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Documents/HP01-2021TB/"/>
    </mc:Choice>
  </mc:AlternateContent>
  <xr:revisionPtr revIDLastSave="0" documentId="8_{BF72EBED-BD70-4263-BE48-364701BD2694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HP01-2021TB Bid Response" sheetId="1" r:id="rId1"/>
    <sheet name="Sheet1" sheetId="2" r:id="rId2"/>
  </sheets>
  <definedNames>
    <definedName name="_xlnm._FilterDatabase" localSheetId="0" hidden="1">'HP01-2021TB Bid Response'!$A$1:$B$59</definedName>
    <definedName name="_xlnm.Print_Titles" localSheetId="0">'HP01-2021TB Bid Response'!$A:$A</definedName>
  </definedNames>
  <calcPr calcId="145621"/>
</workbook>
</file>

<file path=xl/sharedStrings.xml><?xml version="1.0" encoding="utf-8"?>
<sst xmlns="http://schemas.openxmlformats.org/spreadsheetml/2006/main" count="134" uniqueCount="113">
  <si>
    <t>ITEM NO</t>
  </si>
  <si>
    <t xml:space="preserve">Estimate </t>
  </si>
  <si>
    <t xml:space="preserve">Registered Legal Name of Bidder </t>
  </si>
  <si>
    <t>Registered Product Name</t>
  </si>
  <si>
    <t>Product Registration Number</t>
  </si>
  <si>
    <t>License to Manufacture Medicines: 
Licence Number</t>
  </si>
  <si>
    <t>License to Manufacture Medicines: 
Expiry Date</t>
  </si>
  <si>
    <t>Pack Size Offered: Shelf Pack</t>
  </si>
  <si>
    <t>Standard units in: Shipper Pack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</si>
  <si>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</si>
  <si>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</si>
  <si>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</si>
  <si>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</si>
  <si>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</si>
  <si>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</si>
  <si>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</si>
  <si>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</si>
  <si>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</si>
  <si>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</si>
  <si>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</si>
  <si>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</si>
  <si>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</si>
  <si>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</si>
  <si>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</si>
  <si>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</si>
  <si>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</si>
  <si>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</si>
  <si>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</si>
  <si>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</si>
  <si>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</si>
  <si>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>Local (Formulation)</t>
  </si>
  <si>
    <t>Imported (Formulation)</t>
  </si>
  <si>
    <t>Local (Packaging)</t>
  </si>
  <si>
    <t>Imported (Packaging)</t>
  </si>
  <si>
    <t>Currency</t>
  </si>
  <si>
    <t xml:space="preserve">% of Delivered Price attributable to API </t>
  </si>
  <si>
    <t>% of Delivered Price attributable to Formulation</t>
  </si>
  <si>
    <t xml:space="preserve">% of Delivered Price attributable to Packaging </t>
  </si>
  <si>
    <t>% of Delivered Price attributable to Logistics</t>
  </si>
  <si>
    <t xml:space="preserve">% of Delivered Price attributable to Gross Margin </t>
  </si>
  <si>
    <t>SEP (Current List - Corresponding Unit)</t>
  </si>
  <si>
    <t xml:space="preserve">
Item Specification
</t>
  </si>
  <si>
    <t>Local (API/Raw Material)</t>
  </si>
  <si>
    <t xml:space="preserve">Imported (API) </t>
  </si>
  <si>
    <t>Quantity for full tender period</t>
  </si>
  <si>
    <t>Lead-Time (≤ 14 calendar days)</t>
  </si>
  <si>
    <t>Initial lead time (≤75 calendar days)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</si>
  <si>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</si>
  <si>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</si>
  <si>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>US Dollar</t>
  </si>
  <si>
    <t>Br Pound</t>
  </si>
  <si>
    <t>Euro</t>
  </si>
  <si>
    <t>Yuan</t>
  </si>
  <si>
    <t>Yen</t>
  </si>
  <si>
    <t>Pack Size Offered: Unit Pack</t>
  </si>
  <si>
    <t>Central Supplier Database Number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</si>
  <si>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</si>
  <si>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t>UNIT (Use for Estimate &amp; Price)</t>
  </si>
  <si>
    <r>
      <t xml:space="preserve">Delivered price in ZAR per ampoule/injection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</si>
  <si>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</si>
  <si>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r>
      <t>Manufacturer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</si>
  <si>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</si>
  <si>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</si>
  <si>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</si>
  <si>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Bedaquiline 100mg tablets, 188 tablets</t>
  </si>
  <si>
    <t>Clofazimine 100mg tablet/capsule, 100 tablets/capsules</t>
  </si>
  <si>
    <t>Delamanid 50mg tablet, 48 tablets</t>
  </si>
  <si>
    <t>Ethambutol 400mg tablet, 100 tablets</t>
  </si>
  <si>
    <t>Ethambutol 400mg tablet, 56 tablets</t>
  </si>
  <si>
    <t>Ethambutol 400mg tablet, 84 tablets</t>
  </si>
  <si>
    <t>Ethionamide 250mg tablet, 250 tablets</t>
  </si>
  <si>
    <t>Ethionamide 250mg tablet, 28 tablets</t>
  </si>
  <si>
    <t>Ethionamide 250mg tablet, 56 tablets</t>
  </si>
  <si>
    <t>Ethionamide 250mg tablet, 84 tablets</t>
  </si>
  <si>
    <t>Isoniazid 100mg tablet, 28 tablets</t>
  </si>
  <si>
    <t>Isoniazid 300mg tablet, 28 tablets</t>
  </si>
  <si>
    <t>Levofloxacin 250mg breakline tablet, 28 tablets</t>
  </si>
  <si>
    <t>Levofloxacin 500mg breakline tablet, 28 tablets</t>
  </si>
  <si>
    <t>Moxifloxacin 400mg tablet, 28 tablets</t>
  </si>
  <si>
    <t>Para-aminosalicyclic acid 4g modified release granules, sachets, 30 sachets</t>
  </si>
  <si>
    <t>Pyrazinamide 500mg tablet, 28 tablets</t>
  </si>
  <si>
    <t>Pyrazinamide 500mg tablet, 56 tablets</t>
  </si>
  <si>
    <t>Pyrazinamide 500mg tablet, 84 tablets</t>
  </si>
  <si>
    <t>Rifabutin 150mg capsule/tablet, 30 tablets</t>
  </si>
  <si>
    <t xml:space="preserve">Rifampicin 150mg capsule/tablet, 100 capsules/tablets
</t>
  </si>
  <si>
    <t>Rifampicin 600 mg capsules, 100 capsules</t>
  </si>
  <si>
    <t>Rifampicin and Isoniazid 150/75mg tablet, 56 tablets</t>
  </si>
  <si>
    <t>Rifampicin and Isoniazid 150/75mg tablet, 84 tablets</t>
  </si>
  <si>
    <t>Rifampicin and Isoniazid 300/150mg tablet, 56 tablets</t>
  </si>
  <si>
    <t>Rifampicin and Isoniazid 60/60mg dispersible tablet, 28 tablets</t>
  </si>
  <si>
    <t>Rifampicin and Isoniazid 60/60mg dispersible tablet, 56 tablets</t>
  </si>
  <si>
    <t>Rifampicin and Isoniazid 75/50mg tablet, 84 tablets</t>
  </si>
  <si>
    <t>Rifampicin, Ethambutol, Isoniazid and Pyrazinamide 150/400/275/75mg tablet, 112 tablets</t>
  </si>
  <si>
    <t>Rifampicin, Pyrazinamide and Isoniazid 75/150/50mg tablet, 84 tablets</t>
  </si>
  <si>
    <t>Rifampicin, Pyrazinamide, Ethambutol and Isoniazid  150/400/275/75mg tablet, 28 tablets</t>
  </si>
  <si>
    <t>Rifampicin, Pyrazinamide, Ethambutol and Isoniazid  150/400/275/75mg tablet, 56 tablets</t>
  </si>
  <si>
    <t>Rifampicin, Pyrazinamide, Ethambutol and Isoniazid  150/400/275/75mg tablet, 84 tablets</t>
  </si>
  <si>
    <t>Rifapentine 150 mg tablet, 24 tablets</t>
  </si>
  <si>
    <t>Terizidone 250mg capsule, 100 capsules</t>
  </si>
  <si>
    <t>Pack of 188 tablets</t>
  </si>
  <si>
    <t>Pack of 100 tablets/capsules</t>
  </si>
  <si>
    <t>Pack of 48 tablets</t>
  </si>
  <si>
    <t>Pack of 100 tablets</t>
  </si>
  <si>
    <t>Pack of 56 tablets</t>
  </si>
  <si>
    <t>Pack of 84 tablets</t>
  </si>
  <si>
    <t>Pack of 250 tablets</t>
  </si>
  <si>
    <t>Pack of 28 tablets</t>
  </si>
  <si>
    <t>Pack of 30 sachets</t>
  </si>
  <si>
    <t>Pack of 30 tablets</t>
  </si>
  <si>
    <t>Pack of 100 capsules/tablets</t>
  </si>
  <si>
    <t>Pack of 100 capsules</t>
  </si>
  <si>
    <t>Pack of 112 tablets</t>
  </si>
  <si>
    <t>Pack of 24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</si>
</sst>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3" fontId="10" fillId="3" borderId="1" xfId="0" applyNumberFormat="1" applyFont="1" applyFill="1" applyBorder="1" applyAlignment="1">
      <alignment horizontal="center" vertical="top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59"/>
  <sheetViews>
    <sheetView tabSelected="1" view="pageLayout" zoomScaleNormal="100" zoomScaleSheetLayoutView="150" workbookViewId="0">
      <selection activeCell="B10" sqref="B10"/>
    </sheetView>
  </sheetViews>
  <sheetFormatPr defaultColWidth="4.42578125" defaultRowHeight="12.75" x14ac:dyDescent="0.2"/>
  <cols>
    <col min="1" max="1" width="39.5703125" style="23" customWidth="1"/>
    <col min="2" max="36" width="35.85546875" style="19" customWidth="1"/>
    <col min="37" max="16384" width="4.42578125" style="17"/>
  </cols>
  <sheetData>
    <row r="1" spans="1:36" s="9" customFormat="1" x14ac:dyDescent="0.25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</row>
    <row r="2" spans="1:36" s="10" customFormat="1" ht="42" customHeight="1" x14ac:dyDescent="0.25">
      <c r="A2" s="1" t="s">
        <v>41</v>
      </c>
      <c r="B2" s="33" t="s">
        <v>64</v>
      </c>
      <c r="C2" s="33" t="s">
        <v>65</v>
      </c>
      <c r="D2" s="33" t="s">
        <v>66</v>
      </c>
      <c r="E2" s="33" t="s">
        <v>67</v>
      </c>
      <c r="F2" s="33" t="s">
        <v>68</v>
      </c>
      <c r="G2" s="33" t="s">
        <v>69</v>
      </c>
      <c r="H2" s="33" t="s">
        <v>70</v>
      </c>
      <c r="I2" s="33" t="s">
        <v>71</v>
      </c>
      <c r="J2" s="33" t="s">
        <v>72</v>
      </c>
      <c r="K2" s="33" t="s">
        <v>73</v>
      </c>
      <c r="L2" s="33" t="s">
        <v>74</v>
      </c>
      <c r="M2" s="33" t="s">
        <v>75</v>
      </c>
      <c r="N2" s="33" t="s">
        <v>76</v>
      </c>
      <c r="O2" s="33" t="s">
        <v>77</v>
      </c>
      <c r="P2" s="33" t="s">
        <v>78</v>
      </c>
      <c r="Q2" s="33" t="s">
        <v>79</v>
      </c>
      <c r="R2" s="33" t="s">
        <v>80</v>
      </c>
      <c r="S2" s="33" t="s">
        <v>81</v>
      </c>
      <c r="T2" s="33" t="s">
        <v>82</v>
      </c>
      <c r="U2" s="33" t="s">
        <v>83</v>
      </c>
      <c r="V2" s="33" t="s">
        <v>84</v>
      </c>
      <c r="W2" s="33" t="s">
        <v>85</v>
      </c>
      <c r="X2" s="33" t="s">
        <v>86</v>
      </c>
      <c r="Y2" s="33" t="s">
        <v>87</v>
      </c>
      <c r="Z2" s="33" t="s">
        <v>88</v>
      </c>
      <c r="AA2" s="33" t="s">
        <v>89</v>
      </c>
      <c r="AB2" s="33" t="s">
        <v>90</v>
      </c>
      <c r="AC2" s="33" t="s">
        <v>91</v>
      </c>
      <c r="AD2" s="33" t="s">
        <v>92</v>
      </c>
      <c r="AE2" s="33" t="s">
        <v>93</v>
      </c>
      <c r="AF2" s="33" t="s">
        <v>94</v>
      </c>
      <c r="AG2" s="33" t="s">
        <v>95</v>
      </c>
      <c r="AH2" s="33" t="s">
        <v>96</v>
      </c>
      <c r="AI2" s="33" t="s">
        <v>97</v>
      </c>
      <c r="AJ2" s="33" t="s">
        <v>98</v>
      </c>
    </row>
    <row r="3" spans="1:36" s="26" customFormat="1" ht="23.25" customHeight="1" x14ac:dyDescent="0.25">
      <c r="A3" s="25" t="s">
        <v>57</v>
      </c>
      <c r="B3" s="25" t="s">
        <v>99</v>
      </c>
      <c r="C3" s="25" t="s">
        <v>100</v>
      </c>
      <c r="D3" s="25" t="s">
        <v>101</v>
      </c>
      <c r="E3" s="25" t="s">
        <v>102</v>
      </c>
      <c r="F3" s="25" t="s">
        <v>103</v>
      </c>
      <c r="G3" s="25" t="s">
        <v>104</v>
      </c>
      <c r="H3" s="25" t="s">
        <v>105</v>
      </c>
      <c r="I3" s="25" t="s">
        <v>106</v>
      </c>
      <c r="J3" s="25" t="s">
        <v>103</v>
      </c>
      <c r="K3" s="25" t="s">
        <v>104</v>
      </c>
      <c r="L3" s="25" t="s">
        <v>106</v>
      </c>
      <c r="M3" s="25" t="s">
        <v>106</v>
      </c>
      <c r="N3" s="25" t="s">
        <v>106</v>
      </c>
      <c r="O3" s="25" t="s">
        <v>106</v>
      </c>
      <c r="P3" s="25" t="s">
        <v>106</v>
      </c>
      <c r="Q3" s="25" t="s">
        <v>107</v>
      </c>
      <c r="R3" s="25" t="s">
        <v>106</v>
      </c>
      <c r="S3" s="25" t="s">
        <v>103</v>
      </c>
      <c r="T3" s="25" t="s">
        <v>104</v>
      </c>
      <c r="U3" s="25" t="s">
        <v>108</v>
      </c>
      <c r="V3" s="25" t="s">
        <v>109</v>
      </c>
      <c r="W3" s="25" t="s">
        <v>110</v>
      </c>
      <c r="X3" s="25" t="s">
        <v>103</v>
      </c>
      <c r="Y3" s="25" t="s">
        <v>104</v>
      </c>
      <c r="Z3" s="25" t="s">
        <v>103</v>
      </c>
      <c r="AA3" s="25" t="s">
        <v>106</v>
      </c>
      <c r="AB3" s="25" t="s">
        <v>103</v>
      </c>
      <c r="AC3" s="25" t="s">
        <v>104</v>
      </c>
      <c r="AD3" s="25" t="s">
        <v>111</v>
      </c>
      <c r="AE3" s="25" t="s">
        <v>104</v>
      </c>
      <c r="AF3" s="25" t="s">
        <v>106</v>
      </c>
      <c r="AG3" s="25" t="s">
        <v>103</v>
      </c>
      <c r="AH3" s="25" t="s">
        <v>104</v>
      </c>
      <c r="AI3" s="25" t="s">
        <v>112</v>
      </c>
      <c r="AJ3" s="25" t="s">
        <v>110</v>
      </c>
    </row>
    <row r="4" spans="1:36" s="12" customFormat="1" ht="23.25" customHeight="1" x14ac:dyDescent="0.25">
      <c r="A4" s="11" t="s">
        <v>1</v>
      </c>
      <c r="B4" s="34">
        <v>25330</v>
      </c>
      <c r="C4" s="34">
        <v>70940</v>
      </c>
      <c r="D4" s="34">
        <v>59194</v>
      </c>
      <c r="E4" s="34">
        <v>44150</v>
      </c>
      <c r="F4" s="34">
        <v>236198</v>
      </c>
      <c r="G4" s="34">
        <v>87880</v>
      </c>
      <c r="H4" s="34">
        <v>1434</v>
      </c>
      <c r="I4" s="34">
        <v>3775</v>
      </c>
      <c r="J4" s="34">
        <v>11265</v>
      </c>
      <c r="K4" s="34">
        <v>15906</v>
      </c>
      <c r="L4" s="34">
        <v>1895020</v>
      </c>
      <c r="M4" s="34">
        <v>14737360</v>
      </c>
      <c r="N4" s="34">
        <v>311730</v>
      </c>
      <c r="O4" s="34">
        <v>179019</v>
      </c>
      <c r="P4" s="34">
        <v>25700</v>
      </c>
      <c r="Q4" s="34">
        <v>70980</v>
      </c>
      <c r="R4" s="34">
        <v>60925</v>
      </c>
      <c r="S4" s="34">
        <v>112480</v>
      </c>
      <c r="T4" s="34">
        <v>158390</v>
      </c>
      <c r="U4" s="34">
        <v>15050</v>
      </c>
      <c r="V4" s="34">
        <v>46328</v>
      </c>
      <c r="W4" s="34">
        <v>4860</v>
      </c>
      <c r="X4" s="34">
        <v>560570</v>
      </c>
      <c r="Y4" s="34">
        <v>404170</v>
      </c>
      <c r="Z4" s="34">
        <v>979950</v>
      </c>
      <c r="AA4" s="34">
        <v>189332</v>
      </c>
      <c r="AB4" s="34">
        <v>194134</v>
      </c>
      <c r="AC4" s="34">
        <v>177239</v>
      </c>
      <c r="AD4" s="34">
        <v>327190</v>
      </c>
      <c r="AE4" s="34">
        <v>177009</v>
      </c>
      <c r="AF4" s="34">
        <v>93780</v>
      </c>
      <c r="AG4" s="34">
        <v>524790</v>
      </c>
      <c r="AH4" s="34">
        <v>666400</v>
      </c>
      <c r="AI4" s="34">
        <v>2000000</v>
      </c>
      <c r="AJ4" s="34">
        <v>48772</v>
      </c>
    </row>
    <row r="5" spans="1:36" s="24" customFormat="1" x14ac:dyDescent="0.2">
      <c r="A5" s="13" t="s">
        <v>44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 x14ac:dyDescent="0.2">
      <c r="A6" s="15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x14ac:dyDescent="0.2">
      <c r="A7" s="15" t="s">
        <v>55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t="24" customHeight="1" x14ac:dyDescent="0.2">
      <c r="A8" s="2" t="s">
        <v>58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</row>
    <row r="9" spans="1:36" ht="24" customHeight="1" x14ac:dyDescent="0.2">
      <c r="A9" s="2" t="s">
        <v>59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</row>
    <row r="10" spans="1:36" x14ac:dyDescent="0.2">
      <c r="A10" s="3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x14ac:dyDescent="0.2">
      <c r="A11" s="2" t="s">
        <v>56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x14ac:dyDescent="0.2">
      <c r="A12" s="2" t="s">
        <v>47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x14ac:dyDescent="0.2">
      <c r="A13" s="3" t="s">
        <v>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ht="25.5" x14ac:dyDescent="0.2">
      <c r="A14" s="3" t="s">
        <v>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25.5" x14ac:dyDescent="0.2">
      <c r="A15" s="3" t="s">
        <v>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1:36" x14ac:dyDescent="0.2">
      <c r="A16" s="3" t="s">
        <v>54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x14ac:dyDescent="0.2">
      <c r="A17" s="4" t="s">
        <v>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19" customFormat="1" x14ac:dyDescent="0.2">
      <c r="A18" s="4" t="s">
        <v>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9" customFormat="1" x14ac:dyDescent="0.2">
      <c r="A19" s="2" t="s">
        <v>45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9" customFormat="1" x14ac:dyDescent="0.2">
      <c r="A20" s="3" t="s">
        <v>46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9" customFormat="1" x14ac:dyDescent="0.2">
      <c r="A21" s="2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19" customFormat="1" ht="19.5" customHeight="1" x14ac:dyDescent="0.2">
      <c r="A22" s="2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19" customFormat="1" ht="38.25" x14ac:dyDescent="0.2">
      <c r="A23" s="2" t="s">
        <v>11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19" customFormat="1" ht="45.75" customHeight="1" x14ac:dyDescent="0.2">
      <c r="A24" s="3" t="s">
        <v>48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19" customFormat="1" x14ac:dyDescent="0.2">
      <c r="A25" s="3" t="s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21" customFormat="1" x14ac:dyDescent="0.2">
      <c r="A26" s="7" t="s">
        <v>13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</row>
    <row r="27" spans="1:36" s="21" customFormat="1" x14ac:dyDescent="0.2">
      <c r="A27" s="7" t="s">
        <v>14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</row>
    <row r="28" spans="1:36" s="21" customFormat="1" x14ac:dyDescent="0.2">
      <c r="A28" s="7" t="s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1:36" s="21" customFormat="1" x14ac:dyDescent="0.2">
      <c r="A29" s="7" t="s">
        <v>16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1:36" s="21" customFormat="1" x14ac:dyDescent="0.2">
      <c r="A30" s="7" t="s">
        <v>17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</row>
    <row r="31" spans="1:36" s="22" customFormat="1" x14ac:dyDescent="0.2">
      <c r="A31" s="5" t="s">
        <v>40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</row>
    <row r="32" spans="1:36" s="19" customFormat="1" x14ac:dyDescent="0.2">
      <c r="A32" s="3" t="s">
        <v>60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19" customFormat="1" x14ac:dyDescent="0.2">
      <c r="A33" s="3" t="s">
        <v>61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s="19" customFormat="1" x14ac:dyDescent="0.2">
      <c r="A34" s="3" t="s">
        <v>62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ht="24.75" customHeight="1" x14ac:dyDescent="0.2">
      <c r="A35" s="3" t="s">
        <v>63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x14ac:dyDescent="0.2">
      <c r="A36" s="3" t="s">
        <v>18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x14ac:dyDescent="0.2">
      <c r="A37" s="3" t="s">
        <v>19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x14ac:dyDescent="0.2">
      <c r="A38" s="3" t="s">
        <v>20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x14ac:dyDescent="0.2">
      <c r="A39" s="3" t="s">
        <v>21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x14ac:dyDescent="0.2">
      <c r="A40" s="3" t="s">
        <v>22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x14ac:dyDescent="0.2">
      <c r="A41" s="3" t="s">
        <v>23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x14ac:dyDescent="0.2">
      <c r="A42" s="3" t="s">
        <v>24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x14ac:dyDescent="0.2">
      <c r="A43" s="3" t="s">
        <v>25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x14ac:dyDescent="0.2">
      <c r="A44" s="3" t="s">
        <v>26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x14ac:dyDescent="0.2">
      <c r="A45" s="3" t="s">
        <v>27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x14ac:dyDescent="0.2">
      <c r="A46" s="3" t="s">
        <v>28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x14ac:dyDescent="0.2">
      <c r="A47" s="3" t="s">
        <v>29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ht="16.5" customHeight="1" x14ac:dyDescent="0.2">
      <c r="A48" s="6" t="s">
        <v>35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</row>
    <row r="49" spans="1:36" x14ac:dyDescent="0.2">
      <c r="A49" s="3" t="s">
        <v>42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</row>
    <row r="50" spans="1:36" x14ac:dyDescent="0.2">
      <c r="A50" s="3" t="s">
        <v>43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6" ht="25.5" x14ac:dyDescent="0.2">
      <c r="A51" s="6" t="s">
        <v>36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</row>
    <row r="52" spans="1:36" x14ac:dyDescent="0.2">
      <c r="A52" s="3" t="s">
        <v>30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</row>
    <row r="53" spans="1:36" x14ac:dyDescent="0.2">
      <c r="A53" s="3" t="s">
        <v>31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</row>
    <row r="54" spans="1:36" ht="25.5" x14ac:dyDescent="0.2">
      <c r="A54" s="6" t="s">
        <v>37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</row>
    <row r="55" spans="1:36" x14ac:dyDescent="0.2">
      <c r="A55" s="3" t="s">
        <v>32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</row>
    <row r="56" spans="1:36" x14ac:dyDescent="0.2">
      <c r="A56" s="3" t="s">
        <v>33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</row>
    <row r="57" spans="1:36" x14ac:dyDescent="0.2">
      <c r="A57" s="6" t="s">
        <v>38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</row>
    <row r="58" spans="1:36" ht="25.5" x14ac:dyDescent="0.2">
      <c r="A58" s="6" t="s">
        <v>39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</row>
    <row r="59" spans="1:36" ht="15" customHeight="1" x14ac:dyDescent="0.2">
      <c r="A59" s="3" t="s">
        <v>34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19:AJ19" xr:uid="{00000000-0002-0000-0000-000000000000}">
      <formula1>1</formula1>
      <formula2>14</formula2>
    </dataValidation>
    <dataValidation type="whole" allowBlank="1" showInputMessage="1" showErrorMessage="1" sqref="B20:AJ20" xr:uid="{00000000-0002-0000-0000-000001000000}">
      <formula1>1</formula1>
      <formula2>75</formula2>
    </dataValidation>
    <dataValidation type="whole" allowBlank="1" showInputMessage="1" showErrorMessage="1" sqref="B5:AJ5" xr:uid="{00000000-0002-0000-0000-000002000000}">
      <formula1>1</formula1>
      <formula2>9.99999999999999E+24</formula2>
    </dataValidation>
    <dataValidation type="custom" allowBlank="1" showInputMessage="1" showErrorMessage="1" sqref="B8:AJ9 B31:AJ31" xr:uid="{00000000-0002-0000-0000-000003000000}">
      <formula1>B8=ROUND(B8,2)</formula1>
    </dataValidation>
    <dataValidation type="custom" operator="equal" showInputMessage="1" showErrorMessage="1" error="Value must be 100%" prompt="Sum of Imported + Local (API/Raw Material) must be 100%" sqref="B50:AJ50" xr:uid="{00000000-0002-0000-0000-000004000000}">
      <formula1>B50+B49=100%</formula1>
    </dataValidation>
    <dataValidation type="custom" allowBlank="1" showInputMessage="1" showErrorMessage="1" error="Cells highlighted in blue must sum to 100%" prompt="Cells highlighted in blue must sum to 100%" sqref="B51:AJ51" xr:uid="{00000000-0002-0000-0000-000005000000}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4:AJ54" xr:uid="{00000000-0002-0000-0000-000006000000}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7:AJ57" xr:uid="{00000000-0002-0000-0000-000007000000}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8:AJ58" xr:uid="{00000000-0002-0000-0000-000008000000}">
      <formula1>B48+B51+B54+B57+B58=100%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49:AJ49" xr:uid="{00000000-0002-0000-0000-000009000000}">
      <formula1>B49+B50=100%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5:AJ55" xr:uid="{00000000-0002-0000-0000-00000A000000}">
      <formula1>B55+B56=100%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AJ56" xr:uid="{00000000-0002-0000-0000-00000B000000}">
      <formula1>B55+B56=100%</formula1>
    </dataValidation>
    <dataValidation type="custom" allowBlank="1" showInputMessage="1" showErrorMessage="1" error="Cells highlighted in blue must sum to 100%" prompt="Cells highlighted in blue must sum to 100%" sqref="B48:AJ48" xr:uid="{00000000-0002-0000-0000-00000C000000}">
      <formula1>B48+B51+B54+B57+B58=100%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2:AJ52" xr:uid="{00000000-0002-0000-0000-00000D000000}">
      <formula1>B52+B53=100%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AJ53" xr:uid="{00000000-0002-0000-0000-00000E000000}">
      <formula1>B52+B53=100%</formula1>
    </dataValidation>
  </dataValidations>
  <pageMargins left="0.39370078740157499" right="0.23622047244094499" top="0.63875000000000004" bottom="0.55874999999999997" header="0.31496062992126" footer="0.20250000000000001"/>
  <pageSetup paperSize="9" scale="80" fitToWidth="0" orientation="portrait" r:id="rId1"/>
  <headerFooter>
    <oddHeader>&amp;L&amp;"Arial,Bold"HP01-2021TB&amp;C&amp;"Arial,Bold" BID RESPONSE DOCUMENT&amp;R&amp;"Arial,Bold"COMPLETE ALL FIELDS AND SIGN</oddHeader>
    <oddFooter>&amp;L&amp;"Arial Black,Regular"&amp;9 16 OCTOBER 2020&amp;C&amp;"Arial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HP01-2021TB Bid Response</vt:lpstr>
      <vt:lpstr>Sheet1</vt:lpstr>
      <vt:lpstr>'HP01-2021TB Bid Response'!Print_Titles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lastPrinted>2020-10-15T18:17:58Z</cp:lastPrinted>
  <dcterms:created xsi:type="dcterms:W3CDTF">2015-08-27T23:19:27Z</dcterms:created>
  <dcterms:modified xsi:type="dcterms:W3CDTF">2020-10-16T07:18:16Z</dcterms:modified>
</cp:coreProperties>
</file>