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ENDER FILING STRUCTURE\1. PRE TENDER PHASE\1.3 Advertisment Information\HP03-2020CHM-01\Bid response\"/>
    </mc:Choice>
  </mc:AlternateContent>
  <bookViews>
    <workbookView xWindow="-15" yWindow="-15" windowWidth="19230" windowHeight="5235"/>
  </bookViews>
  <sheets>
    <sheet name=" Bid Response" sheetId="1" r:id="rId1"/>
    <sheet name="Sheet1" sheetId="2" r:id="rId2"/>
  </sheets>
  <definedNames>
    <definedName name="_xlnm._FilterDatabase" localSheetId="0" hidden="1">' Bid Response'!$A$1:$A$60</definedName>
    <definedName name="_xlnm.Print_Titles" localSheetId="0">' Bid Response'!$A:$A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<sst xmlns="http://schemas.openxmlformats.org/spreadsheetml/2006/main" count="87" uniqueCount="80">
  <si>
    <t>ITEM NO</t>
  </si>
  <si>
    <t xml:space="preserve">Estimate </t>
  </si>
  <si>
    <t xml:space="preserve">Registered Legal Name of Bidder </t>
  </si>
  <si>
    <t>Registered Product Name</t>
  </si>
  <si>
    <t>Product Registration Number</t>
  </si>
  <si>
    <t>License to Manufacture Medicines: 
Licence Number</t>
  </si>
  <si>
    <t>License to Manufacture Medicines: 
Expiry Date</t>
  </si>
  <si>
    <t>Pack Size Offered: Shelf Pack</t>
  </si>
  <si>
    <t>Standard units in: Shipper Pack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</si>
  <si>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</si>
  <si>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</si>
  <si>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</si>
  <si>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</si>
  <si>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</si>
  <si>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</si>
  <si>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</si>
  <si>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</si>
  <si>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</si>
  <si>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</si>
  <si>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</si>
  <si>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</si>
  <si>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</si>
  <si>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</si>
  <si>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</si>
  <si>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</si>
  <si>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</si>
  <si>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</si>
  <si>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</si>
  <si>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</si>
  <si>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</si>
  <si>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>Local (Formulation)</t>
  </si>
  <si>
    <t>Imported (Formulation)</t>
  </si>
  <si>
    <t>Local (Packaging)</t>
  </si>
  <si>
    <t>Imported (Packaging)</t>
  </si>
  <si>
    <t>Currency</t>
  </si>
  <si>
    <t xml:space="preserve">% of Delivered Price attributable to API </t>
  </si>
  <si>
    <t>% of Delivered Price attributable to Formulation</t>
  </si>
  <si>
    <t xml:space="preserve">% of Delivered Price attributable to Packaging </t>
  </si>
  <si>
    <t>% of Delivered Price attributable to Logistics</t>
  </si>
  <si>
    <t xml:space="preserve">% of Delivered Price attributable to Gross Margin </t>
  </si>
  <si>
    <t>SEP (Current List - Corresponding Unit)</t>
  </si>
  <si>
    <t xml:space="preserve">
Item Specification
</t>
  </si>
  <si>
    <t>Local (API/Raw Material)</t>
  </si>
  <si>
    <t xml:space="preserve">Imported (API) </t>
  </si>
  <si>
    <t>Quantity for full tender period</t>
  </si>
  <si>
    <t>Lead-Time (≤ 14 calendar days)</t>
  </si>
  <si>
    <t>Initial lead time (≤75 calendar days)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</si>
  <si>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</si>
  <si>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</si>
  <si>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>US Dollar</t>
  </si>
  <si>
    <t>Br Pound</t>
  </si>
  <si>
    <t>Euro</t>
  </si>
  <si>
    <t>Yuan</t>
  </si>
  <si>
    <t>Yen</t>
  </si>
  <si>
    <t>Pack Size Offered: Unit Pack</t>
  </si>
  <si>
    <t>Central Supplier Database Number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</si>
  <si>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</si>
  <si>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t>UNIT (Use for Estimate &amp; Price)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</si>
  <si>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</si>
  <si>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</si>
  <si>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r>
      <t>Manufacturer</t>
    </r>
    <r>
      <rPr>
        <b/>
        <sz val="10"/>
        <color theme="1"/>
        <rFont val="Arial"/>
        <family val="2"/>
      </rPr>
      <t xml:space="preserve"> (1)</t>
    </r>
  </si>
  <si>
    <r>
      <t xml:space="preserve">Manufacturer </t>
    </r>
    <r>
      <rPr>
        <b/>
        <sz val="10"/>
        <color theme="1"/>
        <rFont val="Arial"/>
        <family val="2"/>
      </rPr>
      <t>(2)</t>
    </r>
  </si>
  <si>
    <r>
      <t xml:space="preserve">Manufacturer </t>
    </r>
    <r>
      <rPr>
        <b/>
        <sz val="10"/>
        <color theme="1"/>
        <rFont val="Arial"/>
        <family val="2"/>
      </rPr>
      <t>(3)</t>
    </r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</si>
  <si>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</si>
  <si>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Cyproterone and Ethinylestradiol 0/2mg (11); 1/2mg (10) and inert (7) tablet, 28 tablets, calendar packed</t>
  </si>
  <si>
    <t>Estrogen Conjugated and Medroxyprogesterone 0.625/0mg (14); 0.625/5mg (14) tablet, 28 tablets</t>
  </si>
  <si>
    <t>Estrogens Conjugated 0.3mg tablet, 28 tablets</t>
  </si>
  <si>
    <t>Estrogens Conjugated 0.625mg tablet, 28 tablets</t>
  </si>
  <si>
    <t>Estrogens Conjugated 1.25mg tablet, 28 tablets</t>
  </si>
  <si>
    <t>Medroxyprogesterone 10mg tablet, 30 tablets</t>
  </si>
  <si>
    <t xml:space="preserve">Medroxyprogesterone 150mg injection </t>
  </si>
  <si>
    <t>Medroxyprogesterone 5mg tablet, 30 tablets</t>
  </si>
  <si>
    <t>Misoprostol 200mcg tablet, 60 tablets</t>
  </si>
  <si>
    <t>Norethisterone 200 mg injection</t>
  </si>
  <si>
    <t>Class 6</t>
  </si>
  <si>
    <t>Pack of 28 tablets</t>
  </si>
  <si>
    <t>Pack of 30 tablets</t>
  </si>
  <si>
    <t>Each</t>
  </si>
  <si>
    <t>Pack of 60 tablets</t>
  </si>
  <si>
    <t>Therapeutic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</si>
</sst>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5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5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6" fontId="4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Fill="1" applyBorder="1" applyAlignment="1">
      <alignment vertical="top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0"/>
  <sheetViews>
    <sheetView tabSelected="1" view="pageLayout" zoomScaleNormal="100" zoomScaleSheetLayoutView="110" workbookViewId="0">
      <selection activeCell="C15" sqref="C15"/>
    </sheetView>
  </sheetViews>
  <sheetFormatPr defaultColWidth="4.42578125" defaultRowHeight="12.75" x14ac:dyDescent="0.2"/>
  <cols>
    <col min="1" max="1" width="39.5703125" style="23" customWidth="1"/>
    <col min="2" max="10" width="35.85546875" style="19" customWidth="1"/>
    <col min="11" max="11" width="44" style="19" customWidth="1"/>
    <col min="12" max="16384" width="4.42578125" style="17"/>
  </cols>
  <sheetData>
    <row r="1" spans="1:11" s="9" customFormat="1" x14ac:dyDescent="0.25">
      <c r="A1" s="8" t="s">
        <v>0</v>
      </c>
      <c r="B1" s="34">
        <v>6</v>
      </c>
      <c r="C1" s="34">
        <v>12</v>
      </c>
      <c r="D1" s="34">
        <v>13</v>
      </c>
      <c r="E1" s="34">
        <v>14</v>
      </c>
      <c r="F1" s="34">
        <v>15</v>
      </c>
      <c r="G1" s="34">
        <v>27</v>
      </c>
      <c r="H1" s="34">
        <v>28</v>
      </c>
      <c r="I1" s="34">
        <v>30</v>
      </c>
      <c r="J1" s="34">
        <v>32</v>
      </c>
      <c r="K1" s="34">
        <v>34</v>
      </c>
    </row>
    <row r="2" spans="1:11" s="10" customFormat="1" ht="49.5" customHeight="1" x14ac:dyDescent="0.25">
      <c r="A2" s="1" t="s">
        <v>41</v>
      </c>
      <c r="B2" s="37" t="s">
        <v>64</v>
      </c>
      <c r="C2" s="37" t="s">
        <v>65</v>
      </c>
      <c r="D2" s="37" t="s">
        <v>66</v>
      </c>
      <c r="E2" s="37" t="s">
        <v>67</v>
      </c>
      <c r="F2" s="37" t="s">
        <v>68</v>
      </c>
      <c r="G2" s="37" t="s">
        <v>69</v>
      </c>
      <c r="H2" s="37" t="s">
        <v>70</v>
      </c>
      <c r="I2" s="37" t="s">
        <v>71</v>
      </c>
      <c r="J2" s="37" t="s">
        <v>72</v>
      </c>
      <c r="K2" s="37" t="s">
        <v>73</v>
      </c>
    </row>
    <row r="3" spans="1:11" s="10" customFormat="1" ht="19.5" customHeight="1" x14ac:dyDescent="0.25">
      <c r="A3" s="1" t="s">
        <v>79</v>
      </c>
      <c r="B3" s="36" t="s">
        <v>74</v>
      </c>
      <c r="C3" s="36" t="s">
        <v>74</v>
      </c>
      <c r="D3" s="33"/>
      <c r="E3" s="33"/>
      <c r="F3" s="33"/>
      <c r="G3" s="33"/>
      <c r="H3" s="33"/>
      <c r="I3" s="33"/>
      <c r="J3" s="33"/>
      <c r="K3" s="33"/>
    </row>
    <row r="4" spans="1:11" s="26" customFormat="1" ht="15.75" customHeight="1" x14ac:dyDescent="0.25">
      <c r="A4" s="25" t="s">
        <v>57</v>
      </c>
      <c r="B4" s="25" t="s">
        <v>75</v>
      </c>
      <c r="C4" s="25" t="s">
        <v>75</v>
      </c>
      <c r="D4" s="25" t="s">
        <v>75</v>
      </c>
      <c r="E4" s="25" t="s">
        <v>75</v>
      </c>
      <c r="F4" s="25" t="s">
        <v>75</v>
      </c>
      <c r="G4" s="25" t="s">
        <v>76</v>
      </c>
      <c r="H4" s="25" t="s">
        <v>77</v>
      </c>
      <c r="I4" s="25" t="s">
        <v>76</v>
      </c>
      <c r="J4" s="25" t="s">
        <v>78</v>
      </c>
      <c r="K4" s="25" t="s">
        <v>77</v>
      </c>
    </row>
    <row r="5" spans="1:11" s="12" customFormat="1" ht="17.25" customHeight="1" x14ac:dyDescent="0.25">
      <c r="A5" s="11" t="s">
        <v>1</v>
      </c>
      <c r="B5" s="35">
        <v>101724</v>
      </c>
      <c r="C5" s="35">
        <v>101724</v>
      </c>
      <c r="D5" s="35">
        <v>74084</v>
      </c>
      <c r="E5" s="35">
        <v>732476</v>
      </c>
      <c r="F5" s="35">
        <v>10260</v>
      </c>
      <c r="G5" s="35">
        <v>4490</v>
      </c>
      <c r="H5" s="35">
        <f>28527628+31330</f>
        <v>28558958</v>
      </c>
      <c r="I5" s="35">
        <v>131351</v>
      </c>
      <c r="J5" s="35">
        <v>64678</v>
      </c>
      <c r="K5" s="35">
        <v>17516872</v>
      </c>
    </row>
    <row r="6" spans="1:11" s="24" customFormat="1" x14ac:dyDescent="0.2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">
      <c r="A8" s="15" t="s">
        <v>55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4" customHeight="1" x14ac:dyDescent="0.2">
      <c r="A9" s="2" t="s">
        <v>58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</row>
    <row r="10" spans="1:11" ht="24" customHeight="1" x14ac:dyDescent="0.2">
      <c r="A10" s="2" t="s">
        <v>59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</row>
    <row r="11" spans="1:11" x14ac:dyDescent="0.2">
      <c r="A11" s="3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">
      <c r="A12" s="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2" t="s">
        <v>47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">
      <c r="A14" s="3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5.5" x14ac:dyDescent="0.2">
      <c r="A15" s="3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5.5" x14ac:dyDescent="0.2">
      <c r="A16" s="3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x14ac:dyDescent="0.2">
      <c r="A17" s="3" t="s">
        <v>54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">
      <c r="A18" s="4" t="s">
        <v>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s="19" customFormat="1" x14ac:dyDescent="0.2">
      <c r="A19" s="4" t="s">
        <v>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s="19" customFormat="1" x14ac:dyDescent="0.2">
      <c r="A20" s="2" t="s">
        <v>45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s="19" customFormat="1" x14ac:dyDescent="0.2">
      <c r="A21" s="3" t="s">
        <v>46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s="19" customFormat="1" x14ac:dyDescent="0.2">
      <c r="A22" s="2" t="s">
        <v>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s="19" customFormat="1" ht="19.5" customHeight="1" x14ac:dyDescent="0.2">
      <c r="A23" s="2" t="s">
        <v>10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s="19" customFormat="1" ht="38.25" x14ac:dyDescent="0.2">
      <c r="A24" s="2" t="s">
        <v>11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s="19" customFormat="1" ht="45.75" customHeight="1" x14ac:dyDescent="0.2">
      <c r="A25" s="3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s="19" customFormat="1" x14ac:dyDescent="0.2">
      <c r="A26" s="3" t="s">
        <v>12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s="21" customFormat="1" x14ac:dyDescent="0.2">
      <c r="A27" s="7" t="s">
        <v>13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s="21" customFormat="1" x14ac:dyDescent="0.2">
      <c r="A28" s="7" t="s">
        <v>14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s="21" customFormat="1" x14ac:dyDescent="0.2">
      <c r="A29" s="7" t="s">
        <v>15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s="21" customFormat="1" x14ac:dyDescent="0.2">
      <c r="A30" s="7" t="s">
        <v>16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s="21" customFormat="1" x14ac:dyDescent="0.2">
      <c r="A31" s="7" t="s">
        <v>17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s="22" customFormat="1" x14ac:dyDescent="0.2">
      <c r="A32" s="5" t="s">
        <v>40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s="19" customFormat="1" x14ac:dyDescent="0.2">
      <c r="A33" s="3" t="s">
        <v>60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s="19" customFormat="1" x14ac:dyDescent="0.2">
      <c r="A34" s="3" t="s">
        <v>61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s="19" customFormat="1" x14ac:dyDescent="0.2">
      <c r="A35" s="3" t="s">
        <v>62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24.75" customHeight="1" x14ac:dyDescent="0.2">
      <c r="A36" s="3" t="s">
        <v>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3" t="s">
        <v>18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3" t="s">
        <v>19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3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3" t="s">
        <v>21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3" t="s">
        <v>22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x14ac:dyDescent="0.2">
      <c r="A42" s="3" t="s">
        <v>23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3" t="s">
        <v>24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3" t="s">
        <v>25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x14ac:dyDescent="0.2">
      <c r="A45" s="3" t="s">
        <v>26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3" t="s">
        <v>27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3" t="s">
        <v>28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3" t="s">
        <v>29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6.5" customHeight="1" x14ac:dyDescent="0.2">
      <c r="A49" s="6" t="s">
        <v>35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x14ac:dyDescent="0.2">
      <c r="A50" s="3" t="s">
        <v>42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x14ac:dyDescent="0.2">
      <c r="A51" s="3" t="s">
        <v>43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25.5" x14ac:dyDescent="0.2">
      <c r="A52" s="6" t="s">
        <v>36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x14ac:dyDescent="0.2">
      <c r="A53" s="3" t="s">
        <v>30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1" x14ac:dyDescent="0.2">
      <c r="A54" s="3" t="s">
        <v>31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25.5" x14ac:dyDescent="0.2">
      <c r="A55" s="6" t="s">
        <v>37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">
      <c r="A56" s="3" t="s">
        <v>32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x14ac:dyDescent="0.2">
      <c r="A57" s="3" t="s">
        <v>33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x14ac:dyDescent="0.2">
      <c r="A58" s="6" t="s">
        <v>38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25.5" x14ac:dyDescent="0.2">
      <c r="A59" s="6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5" customHeight="1" x14ac:dyDescent="0.2">
      <c r="A60" s="3" t="s">
        <v>34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</row>
  </sheetData>
  <sheetProtection algorithmName="SHA-512" hashValue="a0aslB/QCmG10N5aNqUVm/bDrg0eUxBPqZjIaqO8sLS8bG0qJC7tzXFfVxR+BFN8iQTX3WcrtHDgrXDF0nHkPg==" saltValue="ur1f/pQ9sMs8Tggfa6BxKA==" spinCount="100000" sheet="1" formatCells="0" formatColumns="0" insertColumns="0"/>
  <dataValidations disablePrompts="1" count="15">
    <dataValidation type="whole" allowBlank="1" showInputMessage="1" showErrorMessage="1" sqref="B20:K20">
      <formula1>1</formula1>
      <formula2>14</formula2>
    </dataValidation>
    <dataValidation type="whole" allowBlank="1" showInputMessage="1" showErrorMessage="1" sqref="B21:K21">
      <formula1>1</formula1>
      <formula2>75</formula2>
    </dataValidation>
    <dataValidation type="whole" allowBlank="1" showInputMessage="1" showErrorMessage="1" sqref="B6:K6">
      <formula1>1</formula1>
      <formula2>9.99999999999999E+24</formula2>
    </dataValidation>
    <dataValidation type="custom" allowBlank="1" showInputMessage="1" showErrorMessage="1" sqref="B9:K10 B32:K32">
      <formula1>B9=ROUND(B9,2)</formula1>
    </dataValidation>
    <dataValidation type="custom" operator="equal" showInputMessage="1" showErrorMessage="1" error="Value must be 100%" prompt="Sum of Imported + Local (API/Raw Material) must be 100%" sqref="B51:K51">
      <formula1>B51+B50=100%</formula1>
    </dataValidation>
    <dataValidation type="custom" allowBlank="1" showInputMessage="1" showErrorMessage="1" error="Cells highlighted in blue must sum to 100%" prompt="Cells highlighted in blue must sum to 100%" sqref="B52:K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K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K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K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K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K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K57">
      <formula1>B56+B57=100%</formula1>
    </dataValidation>
    <dataValidation type="custom" allowBlank="1" showInputMessage="1" showErrorMessage="1" error="Cells highlighted in blue must sum to 100%" prompt="Cells highlighted in blue must sum to 100%" sqref="B49:K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K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K54">
      <formula1>B53+B54=100%</formula1>
    </dataValidation>
  </dataValidations>
  <pageMargins left="0.39370078740157499" right="0.23622047244094499" top="0.63875000000000004" bottom="0.55874999999999997" header="0.31496062992126" footer="0.20250000000000001"/>
  <pageSetup paperSize="9" scale="80" fitToWidth="0" orientation="portrait" r:id="rId1"/>
  <headerFooter>
    <oddHeader>&amp;L&amp;"Arial,Bold"HP03-2020CHM/01&amp;C&amp;"Arial,Bold" BID RESPONSE DOCUMENT&amp;R&amp;"Arial,Bold"COMPLETE ALL FIELDS AND SIGN</oddHeader>
    <oddFooter>&amp;L&amp;"Arial Black,Regular"&amp;9 21 August 2020&amp;C&amp;"Arial Black,Regular"&amp;9Page &amp;P of &amp;N&amp;R&amp;"Arial Black,Regular"&amp;9BIDDER SIGNATURE: 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Bid Response</vt:lpstr>
      <vt:lpstr>Sheet1</vt:lpstr>
      <vt:lpstr>' Bid Response'!Print_Titles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user</cp:lastModifiedBy>
  <cp:lastPrinted>2020-05-29T06:38:06Z</cp:lastPrinted>
  <dcterms:created xsi:type="dcterms:W3CDTF">2015-08-27T23:19:27Z</dcterms:created>
  <dcterms:modified xsi:type="dcterms:W3CDTF">2020-08-20T12:39:32Z</dcterms:modified>
</cp:coreProperties>
</file>