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TENDER FILING STRUCTURE\1. PRE TENDER PHASE\1.3 Advertisment Information\HP03-2020CHM\Final Bid Pack for Publication\"/>
    </mc:Choice>
  </mc:AlternateContent>
  <bookViews>
    <workbookView xWindow="-15" yWindow="-15" windowWidth="19230" windowHeight="5235"/>
  </bookViews>
  <sheets>
    <sheet name="HP03-2020CHM Bid Response" sheetId="1" r:id="rId1"/>
    <sheet name="Sheet1" sheetId="2" r:id="rId2"/>
  </sheets>
  <definedNames>
    <definedName name="_xlnm._FilterDatabase" localSheetId="0" hidden="1">'HP03-2020CHM Bid Response'!$A$1:$B$58</definedName>
    <definedName name="_xlnm.Print_Titles" localSheetId="0">'HP03-2020CHM Bid Response'!$A:$A</definedName>
  </definedNames>
  <calcPr calcId="162913"/>
</workbook>
</file>

<file path=xl/sharedStrings.xml><?xml version="1.0" encoding="utf-8"?>
<sst xmlns="http://schemas.openxmlformats.org/spreadsheetml/2006/main" count="143" uniqueCount="113">
  <si>
    <t>ITEM NO</t>
  </si>
  <si>
    <t xml:space="preserve">Estimate </t>
  </si>
  <si>
    <t xml:space="preserve">Registered Legal Name of Bidder </t>
  </si>
  <si>
    <t>Registered Product Name</t>
  </si>
  <si>
    <t>Product Registration Number</t>
  </si>
  <si>
    <t>License to Manufacture Medicines: 
Licence Number</t>
  </si>
  <si>
    <t>License to Manufacture Medicines: 
Expiry Date</t>
  </si>
  <si>
    <t>Pack Size Offered: Shelf Pack</t>
  </si>
  <si>
    <t>Standard units in: Shipper Pack</t>
  </si>
  <si>
    <t>Minimum Order Quantity</t>
  </si>
  <si>
    <t>Batch size for the bid item, in number of packs</t>
  </si>
  <si>
    <t>Monthly batch capacity that will be assigned for the bid item for the duration of the contract, in number of batches.</t>
  </si>
  <si>
    <t xml:space="preserve">If YES: Provide details </t>
  </si>
  <si>
    <t>EAN 13 Barcode for Unit Pack</t>
  </si>
  <si>
    <t>EAN 13 Barcode for Shelf Pack</t>
  </si>
  <si>
    <t>ITF14 Barcode for Shipper Pack</t>
  </si>
  <si>
    <t>2D Barcode or Similar</t>
  </si>
  <si>
    <t>NAPPI Code</t>
  </si>
  <si>
    <t>API Source 1 Full Site Name</t>
  </si>
  <si>
    <t>API Source 1 Full Address</t>
  </si>
  <si>
    <t>API Source 1 Country</t>
  </si>
  <si>
    <t xml:space="preserve">API Source 1 Contact </t>
  </si>
  <si>
    <t>API Source 2 Full Site Name</t>
  </si>
  <si>
    <t>API Source 2 Full Address</t>
  </si>
  <si>
    <t>API Source 2 Country</t>
  </si>
  <si>
    <t xml:space="preserve">API Source 2 Contact </t>
  </si>
  <si>
    <t>API Source 3 Full Site Name</t>
  </si>
  <si>
    <t>API Source 3 Full Address</t>
  </si>
  <si>
    <t>API Source 3 Country</t>
  </si>
  <si>
    <t xml:space="preserve">API Source 3 Contact </t>
  </si>
  <si>
    <t>Local (Formulation)</t>
  </si>
  <si>
    <t>Imported (Formulation)</t>
  </si>
  <si>
    <t>Local (Packaging)</t>
  </si>
  <si>
    <t>Imported (Packaging)</t>
  </si>
  <si>
    <t>Currency</t>
  </si>
  <si>
    <t xml:space="preserve">% of Delivered Price attributable to API </t>
  </si>
  <si>
    <t>% of Delivered Price attributable to Formulation</t>
  </si>
  <si>
    <t xml:space="preserve">% of Delivered Price attributable to Packaging </t>
  </si>
  <si>
    <t>% of Delivered Price attributable to Logistics</t>
  </si>
  <si>
    <t xml:space="preserve">% of Delivered Price attributable to Gross Margin </t>
  </si>
  <si>
    <t>SEP (Current List - Corresponding Unit)</t>
  </si>
  <si>
    <t xml:space="preserve">
Item Specification
</t>
  </si>
  <si>
    <t>Local (API/Raw Material)</t>
  </si>
  <si>
    <t xml:space="preserve">Imported (API) </t>
  </si>
  <si>
    <t>Quantity for full tender period</t>
  </si>
  <si>
    <t>Lead-Time (≤ 14 calendar days)</t>
  </si>
  <si>
    <t>Initial lead time (≤75 calendar days)</t>
  </si>
  <si>
    <r>
      <t xml:space="preserve">If </t>
    </r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>: Detail deviation from specification.</t>
    </r>
  </si>
  <si>
    <r>
      <t xml:space="preserve">Do you require a technical amendment to perform according to the conditions of your bid: </t>
    </r>
    <r>
      <rPr>
        <b/>
        <sz val="10"/>
        <color theme="1"/>
        <rFont val="Arial"/>
        <family val="2"/>
      </rPr>
      <t xml:space="preserve"> (Y/N)</t>
    </r>
  </si>
  <si>
    <r>
      <t>Manufacturer, packer</t>
    </r>
    <r>
      <rPr>
        <b/>
        <sz val="10"/>
        <color theme="1"/>
        <rFont val="Arial"/>
        <family val="2"/>
      </rPr>
      <t xml:space="preserve"> (1)</t>
    </r>
  </si>
  <si>
    <r>
      <t xml:space="preserve">Manufacturer, packer </t>
    </r>
    <r>
      <rPr>
        <b/>
        <sz val="10"/>
        <color theme="1"/>
        <rFont val="Arial"/>
        <family val="2"/>
      </rPr>
      <t>(2)</t>
    </r>
  </si>
  <si>
    <r>
      <t xml:space="preserve">Manufacturer, packer </t>
    </r>
    <r>
      <rPr>
        <b/>
        <sz val="10"/>
        <color theme="1"/>
        <rFont val="Arial"/>
        <family val="2"/>
      </rPr>
      <t>(3)</t>
    </r>
  </si>
  <si>
    <r>
      <t xml:space="preserve">Are any of the listed manufacturers/packers etc. 3rd parties to the bidder. (Y/N)  </t>
    </r>
    <r>
      <rPr>
        <b/>
        <sz val="10"/>
        <color theme="1"/>
        <rFont val="Arial"/>
        <family val="2"/>
      </rPr>
      <t>If YES complete PBD1</t>
    </r>
  </si>
  <si>
    <t>US Dollar</t>
  </si>
  <si>
    <t>Br Pound</t>
  </si>
  <si>
    <t>Euro</t>
  </si>
  <si>
    <t>Yuan</t>
  </si>
  <si>
    <t>Yen</t>
  </si>
  <si>
    <t>Pack Size Offered: Unit Pack</t>
  </si>
  <si>
    <t>Central Supplier Database Number</t>
  </si>
  <si>
    <r>
      <t xml:space="preserve">Conforms to specification? </t>
    </r>
    <r>
      <rPr>
        <b/>
        <sz val="10"/>
        <color theme="1"/>
        <rFont val="Arial"/>
        <family val="2"/>
      </rPr>
      <t>(Y/N)</t>
    </r>
  </si>
  <si>
    <t>UNIT (Use for Estimate &amp; Price)</t>
  </si>
  <si>
    <t>Each</t>
  </si>
  <si>
    <r>
      <t>Delivered price in ZAR
(</t>
    </r>
    <r>
      <rPr>
        <b/>
        <i/>
        <sz val="8"/>
        <color theme="1"/>
        <rFont val="Arial"/>
        <family val="2"/>
      </rPr>
      <t>Price must be two decimals)</t>
    </r>
  </si>
  <si>
    <t>Clip, tubal occlusion with mechanical locking device, X-ray detectable sterile unit pack of Unit: pair</t>
  </si>
  <si>
    <t>Pair</t>
  </si>
  <si>
    <t>Clomifene 50mg tablet, 10 tablets</t>
  </si>
  <si>
    <t>Pack of 10 tablets</t>
  </si>
  <si>
    <t>Cyproterone 10mg tablet, 15 tablets</t>
  </si>
  <si>
    <t>Pack of 15 tablets</t>
  </si>
  <si>
    <t xml:space="preserve">Cyproterone 300mg injection </t>
  </si>
  <si>
    <t>Cyproterone 50mg tablet, 20 tablets</t>
  </si>
  <si>
    <t>Pack of 20 tablets</t>
  </si>
  <si>
    <t>Cyproterone and Ethinylestradiol 0/2mg (11); 1/2mg (10) and inert (7) tablet, 28 tablets, calendar packed</t>
  </si>
  <si>
    <t>Pack of 28 tablets</t>
  </si>
  <si>
    <t>Cyproterone and Ethinylestradiol 2/0.035mg (21) and inert (7) tablet, 28 tablets, calendar packed</t>
  </si>
  <si>
    <t>Estradiol 1 mg tablet, 28 tablets</t>
  </si>
  <si>
    <t>Estradiol 2mg tablet, 28 tablets</t>
  </si>
  <si>
    <t>Estradiol and Norethisterone 1/0.5mg tablet, 28 tablets, calendar packed</t>
  </si>
  <si>
    <t>Estradiol and Norethisterone 2/1mg tablet, 28 tablets, calendar packed</t>
  </si>
  <si>
    <t>Estrogen Conjugated and Medroxyprogesterone 0.625/0mg (14); 0.625/5mg (14) tablet, 28 tablets</t>
  </si>
  <si>
    <t>Estrogens Conjugated 0.3mg tablet, 28 tablets</t>
  </si>
  <si>
    <t>Estrogens Conjugated 0.625mg tablet, 28 tablets</t>
  </si>
  <si>
    <t>Estrogens Conjugated 1.25mg tablet, 28 tablets</t>
  </si>
  <si>
    <t>Estrogens Conjugated and Medroxyprogesterone 0.3/1.5mg tablet, 28 tablets</t>
  </si>
  <si>
    <t>Estrogens Conjugated and Medroxyprogesterone 0.625/2.5mg tablet, 28 tablets</t>
  </si>
  <si>
    <t>Estrogens Conjugated and Medroxyprogesterone 0.625/5mg tablet, 28 tablets</t>
  </si>
  <si>
    <t xml:space="preserve">Gestodene and Ethinylestradiol 0.075/0.03mg (21) and inert (7) tablet, 28 tablets  </t>
  </si>
  <si>
    <t xml:space="preserve">Gestodene and Ethinylestradiol triphasic, 0.05/0.03mg (6); 0.07/0.04mg (5); 0.100/0.03mg (10) and inert (7) tablet, 28 tablets, calendar packed </t>
  </si>
  <si>
    <t xml:space="preserve">Intra-uterine contraceptive device (IUCD), device + inserter + explanatory booklet.  Flexible T-shaped, radio-opaque device with safe load and sound probe.  Copper wire, producing 380mm² copper, to be wound around the stem, to which a monofilament thread is attached and around the transverse arms. Device width approximately 32mm; shaft length 36mm, wire diameter 0.4mm. Sterile, individually packed. Must be registered with the SAHPRA. Unit:  Each </t>
  </si>
  <si>
    <t>Intra-uterine system containing, Levonorgestrel 52 mg, releasing Levonorgestrel 20 mcg/24 hours. Sterile, individually packed unit containing inserter. T-body with removal threads in sealed sterilisation pouch. Unit: each</t>
  </si>
  <si>
    <t>Levonorgestrel 0.03mg tablet, 28 tablets, calendar packed</t>
  </si>
  <si>
    <t>Levonorgestrel 1.5 mg tablet, 1 tablet</t>
  </si>
  <si>
    <t>Pack of 1 tablet</t>
  </si>
  <si>
    <t xml:space="preserve">Levonorgestrel and Ethinylestradiol 0.15/0.03mg (21) and inert (7) tablet, 28 tablets  </t>
  </si>
  <si>
    <t xml:space="preserve">Levonorgestrel and Ethinylestradiol triphasic, 0.05/0.03mg (6); 0.075/0.04mg (5); 0.125/0.03mg (10) and inert (7) tablet, 28 tablets, calendar packed </t>
  </si>
  <si>
    <t>Medroxyprogesterone 10mg tablet, 30 tablets</t>
  </si>
  <si>
    <t>Pack of 30 tablets</t>
  </si>
  <si>
    <t xml:space="preserve">Medroxyprogesterone 150mg injection </t>
  </si>
  <si>
    <t>Medroxyprogesterone 5mg tablet, 30 tablets</t>
  </si>
  <si>
    <t>Mifepristone 200mg tablet, 3 tablets</t>
  </si>
  <si>
    <t>Pack of 3 tablets</t>
  </si>
  <si>
    <t>Misoprostol 200mcg tablet, 60 tablets</t>
  </si>
  <si>
    <t>Pack of 60 tablets</t>
  </si>
  <si>
    <t>Norethisterone 0.35mg tablet, 28 tablets</t>
  </si>
  <si>
    <t>Norethisterone 200 mg injection</t>
  </si>
  <si>
    <t>Norethisterone 5mg tablet, 30 tablets</t>
  </si>
  <si>
    <t xml:space="preserve">Norethisterone and Ethinylestradiol triphasic, 0.5/0.035mg (7); 0.75/0.035mg (7); 1/0.035mg(7) and inert (7) tablet, 28 tablets, calendar packed </t>
  </si>
  <si>
    <t xml:space="preserve">Norgestimate and Ethinylestradiol triphasic, 0.18/0.035mg (7); 0.215/0.035mg (7); 0.25/0.035mg (7) and inert (7) tablet, 28 tablets, calendar packed </t>
  </si>
  <si>
    <t xml:space="preserve">Norgestrel and Ethinylestradiol monophasic 0.5/0.05mg (21) and inert (7) tablet, 28 tablets, calendar packed </t>
  </si>
  <si>
    <t xml:space="preserve">Ring, fallopian tube, manufactured from dimethylpolysiloxane (silastic) containing two fallopian ring bands and one dilator. Sterile and radio-opaque, one guide must be supplied with every 50 pairs </t>
  </si>
  <si>
    <t>50 Pairs</t>
  </si>
  <si>
    <t>Subdermal implant containing  Etonogestrel 68 mg + ready-for-use,  disposable applicator (inserter). Sterile, radiopaque, individually packed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</si>
</sst>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&quot;R&quot;\ #,##0.0000"/>
    <numFmt numFmtId="166" formatCode="[$R-1C09]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 tint="0.1499984740745262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8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</cellStyleXfs>
  <cellXfs count="39">
    <xf numFmtId="0" fontId="0" fillId="0" borderId="0" xfId="0"/>
    <xf numFmtId="0" fontId="3" fillId="0" borderId="1" xfId="0" quotePrefix="1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3" fillId="4" borderId="1" xfId="0" quotePrefix="1" applyFont="1" applyFill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</xf>
    <xf numFmtId="1" fontId="3" fillId="0" borderId="1" xfId="0" applyNumberFormat="1" applyFont="1" applyFill="1" applyBorder="1" applyAlignment="1" applyProtection="1">
      <alignment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vertical="top" wrapText="1"/>
    </xf>
    <xf numFmtId="0" fontId="3" fillId="0" borderId="0" xfId="0" applyFont="1" applyFill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left" vertical="center" wrapText="1"/>
    </xf>
    <xf numFmtId="3" fontId="3" fillId="0" borderId="1" xfId="0" applyNumberFormat="1" applyFont="1" applyFill="1" applyBorder="1" applyAlignment="1" applyProtection="1">
      <alignment horizontal="center" wrapText="1"/>
      <protection locked="0"/>
    </xf>
    <xf numFmtId="0" fontId="1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  <protection locked="0"/>
    </xf>
    <xf numFmtId="14" fontId="3" fillId="0" borderId="1" xfId="0" applyNumberFormat="1" applyFont="1" applyFill="1" applyBorder="1" applyAlignment="1" applyProtection="1">
      <alignment wrapText="1"/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wrapText="1"/>
      <protection locked="0"/>
    </xf>
    <xf numFmtId="1" fontId="3" fillId="0" borderId="0" xfId="0" applyNumberFormat="1" applyFont="1" applyFill="1" applyBorder="1" applyAlignment="1" applyProtection="1">
      <alignment wrapText="1"/>
      <protection locked="0"/>
    </xf>
    <xf numFmtId="165" fontId="3" fillId="0" borderId="0" xfId="0" applyNumberFormat="1" applyFont="1" applyFill="1" applyBorder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</xf>
    <xf numFmtId="3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top" wrapText="1"/>
    </xf>
    <xf numFmtId="165" fontId="4" fillId="0" borderId="1" xfId="0" applyNumberFormat="1" applyFont="1" applyFill="1" applyBorder="1" applyAlignment="1" applyProtection="1">
      <alignment horizontal="center" wrapText="1"/>
      <protection locked="0"/>
    </xf>
    <xf numFmtId="9" fontId="7" fillId="2" borderId="1" xfId="0" quotePrefix="1" applyNumberFormat="1" applyFont="1" applyFill="1" applyBorder="1" applyProtection="1">
      <protection locked="0"/>
    </xf>
    <xf numFmtId="9" fontId="8" fillId="0" borderId="1" xfId="0" quotePrefix="1" applyNumberFormat="1" applyFont="1" applyFill="1" applyBorder="1" applyProtection="1">
      <protection locked="0"/>
    </xf>
    <xf numFmtId="9" fontId="7" fillId="0" borderId="1" xfId="0" applyNumberFormat="1" applyFont="1" applyFill="1" applyBorder="1" applyProtection="1">
      <protection locked="0"/>
    </xf>
    <xf numFmtId="9" fontId="7" fillId="0" borderId="1" xfId="0" quotePrefix="1" applyNumberFormat="1" applyFon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0" fontId="1" fillId="0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166" fontId="4" fillId="0" borderId="1" xfId="0" applyNumberFormat="1" applyFont="1" applyFill="1" applyBorder="1" applyAlignment="1" applyProtection="1">
      <alignment horizontal="center" wrapText="1"/>
      <protection locked="0"/>
    </xf>
    <xf numFmtId="3" fontId="2" fillId="3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0" fontId="4" fillId="3" borderId="1" xfId="0" applyFont="1" applyFill="1" applyBorder="1" applyAlignment="1" applyProtection="1">
      <alignment horizontal="center" vertical="top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left" vertical="top" wrapText="1"/>
    </xf>
  </cellXfs>
  <cellStyles count="4">
    <cellStyle name="Comma 2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O58"/>
  <sheetViews>
    <sheetView tabSelected="1" view="pageLayout" zoomScaleNormal="100" zoomScaleSheetLayoutView="150" workbookViewId="0">
      <selection activeCell="A56" sqref="A56"/>
    </sheetView>
  </sheetViews>
  <sheetFormatPr defaultColWidth="4.42578125" defaultRowHeight="12.75" x14ac:dyDescent="0.2"/>
  <cols>
    <col min="1" max="1" width="40.5703125" style="20" customWidth="1"/>
    <col min="2" max="41" width="35.85546875" style="16" customWidth="1"/>
    <col min="42" max="16384" width="4.42578125" style="14"/>
  </cols>
  <sheetData>
    <row r="1" spans="1:41" s="7" customFormat="1" x14ac:dyDescent="0.25">
      <c r="A1" s="31" t="s">
        <v>0</v>
      </c>
      <c r="B1" s="32">
        <v>1</v>
      </c>
      <c r="C1" s="32">
        <v>2</v>
      </c>
      <c r="D1" s="32">
        <v>3</v>
      </c>
      <c r="E1" s="32">
        <v>4</v>
      </c>
      <c r="F1" s="32">
        <v>5</v>
      </c>
      <c r="G1" s="32">
        <v>6</v>
      </c>
      <c r="H1" s="32">
        <v>7</v>
      </c>
      <c r="I1" s="32">
        <v>8</v>
      </c>
      <c r="J1" s="32">
        <v>9</v>
      </c>
      <c r="K1" s="32">
        <v>10</v>
      </c>
      <c r="L1" s="32">
        <v>11</v>
      </c>
      <c r="M1" s="32">
        <v>12</v>
      </c>
      <c r="N1" s="32">
        <v>13</v>
      </c>
      <c r="O1" s="32">
        <v>14</v>
      </c>
      <c r="P1" s="32">
        <v>15</v>
      </c>
      <c r="Q1" s="32">
        <v>16</v>
      </c>
      <c r="R1" s="32">
        <v>17</v>
      </c>
      <c r="S1" s="32">
        <v>18</v>
      </c>
      <c r="T1" s="32">
        <v>19</v>
      </c>
      <c r="U1" s="32">
        <v>20</v>
      </c>
      <c r="V1" s="32">
        <v>21</v>
      </c>
      <c r="W1" s="32">
        <v>22</v>
      </c>
      <c r="X1" s="32">
        <v>23</v>
      </c>
      <c r="Y1" s="32">
        <v>24</v>
      </c>
      <c r="Z1" s="32">
        <v>25</v>
      </c>
      <c r="AA1" s="32">
        <v>26</v>
      </c>
      <c r="AB1" s="32">
        <v>27</v>
      </c>
      <c r="AC1" s="32">
        <v>28</v>
      </c>
      <c r="AD1" s="32">
        <v>29</v>
      </c>
      <c r="AE1" s="32">
        <v>30</v>
      </c>
      <c r="AF1" s="32">
        <v>31</v>
      </c>
      <c r="AG1" s="32">
        <v>32</v>
      </c>
      <c r="AH1" s="32">
        <v>33</v>
      </c>
      <c r="AI1" s="32">
        <v>34</v>
      </c>
      <c r="AJ1" s="32">
        <v>35</v>
      </c>
      <c r="AK1" s="32">
        <v>36</v>
      </c>
      <c r="AL1" s="32">
        <v>37</v>
      </c>
      <c r="AM1" s="32">
        <v>38</v>
      </c>
      <c r="AN1" s="32">
        <v>39</v>
      </c>
      <c r="AO1" s="32">
        <v>40</v>
      </c>
    </row>
    <row r="2" spans="1:41" s="8" customFormat="1" ht="111.75" customHeight="1" x14ac:dyDescent="0.25">
      <c r="A2" s="35" t="s">
        <v>41</v>
      </c>
      <c r="B2" s="29" t="s">
        <v>64</v>
      </c>
      <c r="C2" s="29" t="s">
        <v>66</v>
      </c>
      <c r="D2" s="29" t="s">
        <v>68</v>
      </c>
      <c r="E2" s="29" t="s">
        <v>70</v>
      </c>
      <c r="F2" s="29" t="s">
        <v>71</v>
      </c>
      <c r="G2" s="29" t="s">
        <v>73</v>
      </c>
      <c r="H2" s="29" t="s">
        <v>75</v>
      </c>
      <c r="I2" s="29" t="s">
        <v>76</v>
      </c>
      <c r="J2" s="29" t="s">
        <v>77</v>
      </c>
      <c r="K2" s="29" t="s">
        <v>78</v>
      </c>
      <c r="L2" s="29" t="s">
        <v>79</v>
      </c>
      <c r="M2" s="29" t="s">
        <v>80</v>
      </c>
      <c r="N2" s="29" t="s">
        <v>81</v>
      </c>
      <c r="O2" s="29" t="s">
        <v>82</v>
      </c>
      <c r="P2" s="29" t="s">
        <v>83</v>
      </c>
      <c r="Q2" s="29" t="s">
        <v>84</v>
      </c>
      <c r="R2" s="29" t="s">
        <v>85</v>
      </c>
      <c r="S2" s="29" t="s">
        <v>86</v>
      </c>
      <c r="T2" s="29" t="s">
        <v>87</v>
      </c>
      <c r="U2" s="29" t="s">
        <v>88</v>
      </c>
      <c r="V2" s="38" t="s">
        <v>89</v>
      </c>
      <c r="W2" s="29" t="s">
        <v>90</v>
      </c>
      <c r="X2" s="29" t="s">
        <v>91</v>
      </c>
      <c r="Y2" s="29" t="s">
        <v>92</v>
      </c>
      <c r="Z2" s="29" t="s">
        <v>94</v>
      </c>
      <c r="AA2" s="29" t="s">
        <v>95</v>
      </c>
      <c r="AB2" s="29" t="s">
        <v>96</v>
      </c>
      <c r="AC2" s="29" t="s">
        <v>98</v>
      </c>
      <c r="AD2" s="29" t="s">
        <v>98</v>
      </c>
      <c r="AE2" s="29" t="s">
        <v>99</v>
      </c>
      <c r="AF2" s="29" t="s">
        <v>100</v>
      </c>
      <c r="AG2" s="29" t="s">
        <v>102</v>
      </c>
      <c r="AH2" s="29" t="s">
        <v>104</v>
      </c>
      <c r="AI2" s="29" t="s">
        <v>105</v>
      </c>
      <c r="AJ2" s="29" t="s">
        <v>106</v>
      </c>
      <c r="AK2" s="29" t="s">
        <v>107</v>
      </c>
      <c r="AL2" s="29" t="s">
        <v>108</v>
      </c>
      <c r="AM2" s="29" t="s">
        <v>109</v>
      </c>
      <c r="AN2" s="29" t="s">
        <v>110</v>
      </c>
      <c r="AO2" s="29" t="s">
        <v>112</v>
      </c>
    </row>
    <row r="3" spans="1:41" s="22" customFormat="1" ht="23.25" customHeight="1" x14ac:dyDescent="0.25">
      <c r="A3" s="36" t="s">
        <v>61</v>
      </c>
      <c r="B3" s="30" t="s">
        <v>65</v>
      </c>
      <c r="C3" s="30" t="s">
        <v>67</v>
      </c>
      <c r="D3" s="30" t="s">
        <v>69</v>
      </c>
      <c r="E3" s="30" t="s">
        <v>62</v>
      </c>
      <c r="F3" s="30" t="s">
        <v>72</v>
      </c>
      <c r="G3" s="30" t="s">
        <v>74</v>
      </c>
      <c r="H3" s="30" t="s">
        <v>74</v>
      </c>
      <c r="I3" s="30" t="s">
        <v>74</v>
      </c>
      <c r="J3" s="30" t="s">
        <v>74</v>
      </c>
      <c r="K3" s="30" t="s">
        <v>74</v>
      </c>
      <c r="L3" s="30" t="s">
        <v>74</v>
      </c>
      <c r="M3" s="30" t="s">
        <v>74</v>
      </c>
      <c r="N3" s="30" t="s">
        <v>74</v>
      </c>
      <c r="O3" s="30" t="s">
        <v>74</v>
      </c>
      <c r="P3" s="30" t="s">
        <v>74</v>
      </c>
      <c r="Q3" s="30" t="s">
        <v>74</v>
      </c>
      <c r="R3" s="30" t="s">
        <v>74</v>
      </c>
      <c r="S3" s="30" t="s">
        <v>74</v>
      </c>
      <c r="T3" s="30" t="s">
        <v>74</v>
      </c>
      <c r="U3" s="30" t="s">
        <v>74</v>
      </c>
      <c r="V3" s="30" t="s">
        <v>62</v>
      </c>
      <c r="W3" s="30" t="s">
        <v>62</v>
      </c>
      <c r="X3" s="30" t="s">
        <v>74</v>
      </c>
      <c r="Y3" s="30" t="s">
        <v>93</v>
      </c>
      <c r="Z3" s="30" t="s">
        <v>74</v>
      </c>
      <c r="AA3" s="30" t="s">
        <v>74</v>
      </c>
      <c r="AB3" s="30" t="s">
        <v>97</v>
      </c>
      <c r="AC3" s="30" t="s">
        <v>62</v>
      </c>
      <c r="AD3" s="30" t="s">
        <v>62</v>
      </c>
      <c r="AE3" s="30" t="s">
        <v>97</v>
      </c>
      <c r="AF3" s="30" t="s">
        <v>101</v>
      </c>
      <c r="AG3" s="30" t="s">
        <v>103</v>
      </c>
      <c r="AH3" s="30" t="s">
        <v>74</v>
      </c>
      <c r="AI3" s="30" t="s">
        <v>62</v>
      </c>
      <c r="AJ3" s="30" t="s">
        <v>97</v>
      </c>
      <c r="AK3" s="30" t="s">
        <v>74</v>
      </c>
      <c r="AL3" s="30" t="s">
        <v>74</v>
      </c>
      <c r="AM3" s="30" t="s">
        <v>74</v>
      </c>
      <c r="AN3" s="30" t="s">
        <v>111</v>
      </c>
      <c r="AO3" s="30" t="s">
        <v>62</v>
      </c>
    </row>
    <row r="4" spans="1:41" s="9" customFormat="1" ht="23.25" customHeight="1" x14ac:dyDescent="0.25">
      <c r="A4" s="37" t="s">
        <v>1</v>
      </c>
      <c r="B4" s="34">
        <v>1600</v>
      </c>
      <c r="C4" s="34">
        <v>4184</v>
      </c>
      <c r="D4" s="34">
        <v>5882</v>
      </c>
      <c r="E4" s="34">
        <v>31330</v>
      </c>
      <c r="F4" s="34">
        <v>179654</v>
      </c>
      <c r="G4" s="34">
        <v>101724</v>
      </c>
      <c r="H4" s="34">
        <v>83300</v>
      </c>
      <c r="I4" s="34">
        <v>14780</v>
      </c>
      <c r="J4" s="34">
        <v>33320</v>
      </c>
      <c r="K4" s="34">
        <v>20060</v>
      </c>
      <c r="L4" s="34">
        <v>34230</v>
      </c>
      <c r="M4" s="34">
        <v>101724</v>
      </c>
      <c r="N4" s="34">
        <v>74084</v>
      </c>
      <c r="O4" s="34">
        <v>732476</v>
      </c>
      <c r="P4" s="34">
        <v>10260</v>
      </c>
      <c r="Q4" s="34">
        <v>20060</v>
      </c>
      <c r="R4" s="34">
        <v>20060</v>
      </c>
      <c r="S4" s="34">
        <v>34230</v>
      </c>
      <c r="T4" s="34">
        <v>8835076</v>
      </c>
      <c r="U4" s="34">
        <v>15802774</v>
      </c>
      <c r="V4" s="34">
        <v>189890</v>
      </c>
      <c r="W4" s="34">
        <v>4875</v>
      </c>
      <c r="X4" s="34">
        <v>2609912</v>
      </c>
      <c r="Y4" s="34">
        <v>237140</v>
      </c>
      <c r="Z4" s="34">
        <v>8835076</v>
      </c>
      <c r="AA4" s="34">
        <v>15802774</v>
      </c>
      <c r="AB4" s="34">
        <v>4490</v>
      </c>
      <c r="AC4" s="34">
        <v>28527628</v>
      </c>
      <c r="AD4" s="34">
        <v>31330</v>
      </c>
      <c r="AE4" s="34">
        <v>131351</v>
      </c>
      <c r="AF4" s="34">
        <v>57820</v>
      </c>
      <c r="AG4" s="34">
        <v>64678</v>
      </c>
      <c r="AH4" s="34">
        <v>2609911</v>
      </c>
      <c r="AI4" s="34">
        <v>17516872</v>
      </c>
      <c r="AJ4" s="34">
        <v>24320</v>
      </c>
      <c r="AK4" s="34">
        <v>15802774</v>
      </c>
      <c r="AL4" s="34">
        <v>15802774</v>
      </c>
      <c r="AM4" s="34">
        <v>3240560</v>
      </c>
      <c r="AN4" s="34">
        <v>600</v>
      </c>
      <c r="AO4" s="34">
        <v>726120</v>
      </c>
    </row>
    <row r="5" spans="1:41" s="21" customFormat="1" x14ac:dyDescent="0.2">
      <c r="A5" s="10" t="s">
        <v>44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x14ac:dyDescent="0.2">
      <c r="A6" s="12" t="s">
        <v>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</row>
    <row r="7" spans="1:41" x14ac:dyDescent="0.2">
      <c r="A7" s="12" t="s">
        <v>59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</row>
    <row r="8" spans="1:41" ht="25.5" customHeight="1" x14ac:dyDescent="0.2">
      <c r="A8" s="1" t="s">
        <v>63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33">
        <v>0</v>
      </c>
      <c r="N8" s="33">
        <v>0</v>
      </c>
      <c r="O8" s="33">
        <v>0</v>
      </c>
      <c r="P8" s="33">
        <v>0</v>
      </c>
      <c r="Q8" s="33">
        <v>0</v>
      </c>
      <c r="R8" s="33">
        <v>0</v>
      </c>
      <c r="S8" s="33">
        <v>0</v>
      </c>
      <c r="T8" s="33">
        <v>0</v>
      </c>
      <c r="U8" s="33">
        <v>0</v>
      </c>
      <c r="V8" s="33">
        <v>0</v>
      </c>
      <c r="W8" s="33">
        <v>0</v>
      </c>
      <c r="X8" s="33">
        <v>0</v>
      </c>
      <c r="Y8" s="33">
        <v>0</v>
      </c>
      <c r="Z8" s="33">
        <v>0</v>
      </c>
      <c r="AA8" s="33">
        <v>0</v>
      </c>
      <c r="AB8" s="33">
        <v>0</v>
      </c>
      <c r="AC8" s="33">
        <v>0</v>
      </c>
      <c r="AD8" s="33">
        <v>0</v>
      </c>
      <c r="AE8" s="33">
        <v>0</v>
      </c>
      <c r="AF8" s="33">
        <v>0</v>
      </c>
      <c r="AG8" s="33">
        <v>0</v>
      </c>
      <c r="AH8" s="33">
        <v>0</v>
      </c>
      <c r="AI8" s="33">
        <v>0</v>
      </c>
      <c r="AJ8" s="33">
        <v>0</v>
      </c>
      <c r="AK8" s="33">
        <v>0</v>
      </c>
      <c r="AL8" s="33">
        <v>0</v>
      </c>
      <c r="AM8" s="33">
        <v>0</v>
      </c>
      <c r="AN8" s="33">
        <v>0</v>
      </c>
      <c r="AO8" s="33">
        <v>0</v>
      </c>
    </row>
    <row r="9" spans="1:41" x14ac:dyDescent="0.2">
      <c r="A9" s="2" t="s">
        <v>3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</row>
    <row r="10" spans="1:41" x14ac:dyDescent="0.2">
      <c r="A10" s="1" t="s">
        <v>60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</row>
    <row r="11" spans="1:41" x14ac:dyDescent="0.2">
      <c r="A11" s="1" t="s">
        <v>47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</row>
    <row r="12" spans="1:41" x14ac:dyDescent="0.2">
      <c r="A12" s="2" t="s">
        <v>4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</row>
    <row r="13" spans="1:41" ht="25.5" x14ac:dyDescent="0.2">
      <c r="A13" s="2" t="s">
        <v>5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</row>
    <row r="14" spans="1:41" ht="25.5" x14ac:dyDescent="0.2">
      <c r="A14" s="2" t="s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</row>
    <row r="15" spans="1:41" x14ac:dyDescent="0.2">
      <c r="A15" s="2" t="s">
        <v>58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</row>
    <row r="16" spans="1:41" x14ac:dyDescent="0.2">
      <c r="A16" s="3" t="s">
        <v>7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</row>
    <row r="17" spans="1:41" s="16" customFormat="1" x14ac:dyDescent="0.2">
      <c r="A17" s="3" t="s">
        <v>8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</row>
    <row r="18" spans="1:41" s="16" customFormat="1" x14ac:dyDescent="0.2">
      <c r="A18" s="1" t="s">
        <v>45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</row>
    <row r="19" spans="1:41" s="16" customFormat="1" x14ac:dyDescent="0.2">
      <c r="A19" s="2" t="s">
        <v>46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</row>
    <row r="20" spans="1:41" s="16" customFormat="1" x14ac:dyDescent="0.2">
      <c r="A20" s="1" t="s">
        <v>9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</row>
    <row r="21" spans="1:41" s="16" customFormat="1" ht="19.5" customHeight="1" x14ac:dyDescent="0.2">
      <c r="A21" s="1" t="s">
        <v>10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</row>
    <row r="22" spans="1:41" s="16" customFormat="1" ht="38.25" x14ac:dyDescent="0.2">
      <c r="A22" s="1" t="s">
        <v>11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</row>
    <row r="23" spans="1:41" s="16" customFormat="1" ht="45.75" customHeight="1" x14ac:dyDescent="0.2">
      <c r="A23" s="2" t="s">
        <v>48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</row>
    <row r="24" spans="1:41" s="16" customFormat="1" x14ac:dyDescent="0.2">
      <c r="A24" s="2" t="s">
        <v>12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</row>
    <row r="25" spans="1:41" s="18" customFormat="1" x14ac:dyDescent="0.2">
      <c r="A25" s="6" t="s">
        <v>13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</row>
    <row r="26" spans="1:41" s="18" customFormat="1" x14ac:dyDescent="0.2">
      <c r="A26" s="6" t="s">
        <v>14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</row>
    <row r="27" spans="1:41" s="18" customFormat="1" x14ac:dyDescent="0.2">
      <c r="A27" s="6" t="s">
        <v>15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</row>
    <row r="28" spans="1:41" s="18" customFormat="1" x14ac:dyDescent="0.2">
      <c r="A28" s="6" t="s">
        <v>16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</row>
    <row r="29" spans="1:41" s="18" customFormat="1" x14ac:dyDescent="0.2">
      <c r="A29" s="6" t="s">
        <v>17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</row>
    <row r="30" spans="1:41" s="19" customFormat="1" x14ac:dyDescent="0.2">
      <c r="A30" s="4" t="s">
        <v>40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</row>
    <row r="31" spans="1:41" s="16" customFormat="1" x14ac:dyDescent="0.2">
      <c r="A31" s="2" t="s">
        <v>49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</row>
    <row r="32" spans="1:41" s="16" customFormat="1" x14ac:dyDescent="0.2">
      <c r="A32" s="2" t="s">
        <v>50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</row>
    <row r="33" spans="1:41" s="16" customFormat="1" x14ac:dyDescent="0.2">
      <c r="A33" s="2" t="s">
        <v>51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</row>
    <row r="34" spans="1:41" ht="24.75" customHeight="1" x14ac:dyDescent="0.2">
      <c r="A34" s="2" t="s">
        <v>52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</row>
    <row r="35" spans="1:41" x14ac:dyDescent="0.2">
      <c r="A35" s="2" t="s">
        <v>18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</row>
    <row r="36" spans="1:41" x14ac:dyDescent="0.2">
      <c r="A36" s="2" t="s">
        <v>19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</row>
    <row r="37" spans="1:41" x14ac:dyDescent="0.2">
      <c r="A37" s="2" t="s">
        <v>20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</row>
    <row r="38" spans="1:41" x14ac:dyDescent="0.2">
      <c r="A38" s="2" t="s">
        <v>21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</row>
    <row r="39" spans="1:41" x14ac:dyDescent="0.2">
      <c r="A39" s="2" t="s">
        <v>22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</row>
    <row r="40" spans="1:41" x14ac:dyDescent="0.2">
      <c r="A40" s="2" t="s">
        <v>23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</row>
    <row r="41" spans="1:41" x14ac:dyDescent="0.2">
      <c r="A41" s="2" t="s">
        <v>24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</row>
    <row r="42" spans="1:41" x14ac:dyDescent="0.2">
      <c r="A42" s="2" t="s">
        <v>25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</row>
    <row r="43" spans="1:41" x14ac:dyDescent="0.2">
      <c r="A43" s="2" t="s">
        <v>26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</row>
    <row r="44" spans="1:41" x14ac:dyDescent="0.2">
      <c r="A44" s="2" t="s">
        <v>27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</row>
    <row r="45" spans="1:41" x14ac:dyDescent="0.2">
      <c r="A45" s="2" t="s">
        <v>28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</row>
    <row r="46" spans="1:41" x14ac:dyDescent="0.2">
      <c r="A46" s="2" t="s">
        <v>29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</row>
    <row r="47" spans="1:41" ht="16.5" customHeight="1" x14ac:dyDescent="0.2">
      <c r="A47" s="5" t="s">
        <v>35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</row>
    <row r="48" spans="1:41" x14ac:dyDescent="0.2">
      <c r="A48" s="2" t="s">
        <v>42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</row>
    <row r="49" spans="1:41" x14ac:dyDescent="0.2">
      <c r="A49" s="2" t="s">
        <v>43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</row>
    <row r="50" spans="1:41" ht="25.5" x14ac:dyDescent="0.2">
      <c r="A50" s="5" t="s">
        <v>36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</row>
    <row r="51" spans="1:41" x14ac:dyDescent="0.2">
      <c r="A51" s="2" t="s">
        <v>30</v>
      </c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</row>
    <row r="52" spans="1:41" x14ac:dyDescent="0.2">
      <c r="A52" s="2" t="s">
        <v>31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</row>
    <row r="53" spans="1:41" x14ac:dyDescent="0.2">
      <c r="A53" s="5" t="s">
        <v>37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</row>
    <row r="54" spans="1:41" x14ac:dyDescent="0.2">
      <c r="A54" s="2" t="s">
        <v>32</v>
      </c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</row>
    <row r="55" spans="1:41" x14ac:dyDescent="0.2">
      <c r="A55" s="2" t="s">
        <v>33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</row>
    <row r="56" spans="1:41" x14ac:dyDescent="0.2">
      <c r="A56" s="5" t="s">
        <v>38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</row>
    <row r="57" spans="1:41" ht="25.5" x14ac:dyDescent="0.2">
      <c r="A57" s="5" t="s">
        <v>39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</row>
    <row r="58" spans="1:41" ht="15" customHeight="1" x14ac:dyDescent="0.2">
      <c r="A58" s="2" t="s">
        <v>34</v>
      </c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</row>
  </sheetData>
  <sheetProtection password="ECC3" sheet="1" formatCells="0" formatColumns="0"/>
  <dataValidations disablePrompts="1" count="16">
    <dataValidation type="decimal" operator="greaterThan" allowBlank="1" showInputMessage="1" showErrorMessage="1" sqref="B30:R30">
      <formula1>0.1</formula1>
    </dataValidation>
    <dataValidation type="whole" allowBlank="1" showInputMessage="1" showErrorMessage="1" sqref="B18:R18">
      <formula1>1</formula1>
      <formula2>14</formula2>
    </dataValidation>
    <dataValidation type="whole" allowBlank="1" showInputMessage="1" showErrorMessage="1" sqref="B19:R19">
      <formula1>1</formula1>
      <formula2>75</formula2>
    </dataValidation>
    <dataValidation type="whole" allowBlank="1" showInputMessage="1" showErrorMessage="1" sqref="B5:R5">
      <formula1>1</formula1>
      <formula2>9.99999999999999E+24</formula2>
    </dataValidation>
    <dataValidation type="custom" operator="equal" showInputMessage="1" showErrorMessage="1" error="Value must be 100%" prompt="Sum of Imported + Local (API/Raw Material) must be 100%" sqref="B49:R49">
      <formula1>B49+B48=100%</formula1>
    </dataValidation>
    <dataValidation type="custom" allowBlank="1" showInputMessage="1" showErrorMessage="1" error="Cells highlighted in blue must sum to 100%" prompt="Cells highlighted in blue must sum to 100%" sqref="B50:R50">
      <formula1>B47+B50+B53+B56+B57=100%</formula1>
    </dataValidation>
    <dataValidation type="custom" allowBlank="1" showInputMessage="1" showErrorMessage="1" error="Cells highlighted in blue must sum to 100%" prompt="Cells highlighted in blue must sum to 100%" sqref="B53:R53">
      <formula1>B47+B50+B53+B56+B57=100%</formula1>
    </dataValidation>
    <dataValidation type="custom" allowBlank="1" showInputMessage="1" showErrorMessage="1" error="Cells highlighted in blue must sum to 100%" prompt="Cells highlighted in blue must sum to 100%" sqref="B56:R56">
      <formula1>B47+B50+B53+B56+B57=100%</formula1>
    </dataValidation>
    <dataValidation type="custom" allowBlank="1" showInputMessage="1" showErrorMessage="1" error="Cells highlighted in blue must sum to 100%" prompt="Cells highlighted in blue must sum to 100%" sqref="B57:R57">
      <formula1>B47+B50+B53+B56+B57=100%</formula1>
    </dataValidation>
    <dataValidation type="custom" allowBlank="1" showInputMessage="1" showErrorMessage="1" error="Sum of Local (Raw Materials) and Imported (Raw Materials) must be 100%" prompt="Sum of Local (Raw Materials) and Imported (API/Raw Materials) must be 100%" sqref="B48:R48">
      <formula1>B48+B49=100%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54:R54">
      <formula1>B54+B55=100%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55:R55">
      <formula1>B54+B55=100%</formula1>
    </dataValidation>
    <dataValidation type="custom" allowBlank="1" showInputMessage="1" showErrorMessage="1" error="Cells highlighted in blue must sum to 100%" prompt="Cells highlighted in blue must sum to 100%" sqref="B47:R47">
      <formula1>B47+B50+B53+B56+B57=100%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1:R51">
      <formula1>B51+B52=100%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2:R52">
      <formula1>B51+B52=100%</formula1>
    </dataValidation>
    <dataValidation type="custom" allowBlank="1" showInputMessage="1" showErrorMessage="1" sqref="B8:AO8">
      <formula1>B8=ROUND(B8,2)</formula1>
    </dataValidation>
  </dataValidations>
  <pageMargins left="0.39370078740157499" right="0.23622047244094499" top="0.63875000000000004" bottom="0.55874999999999997" header="0.31496062992126" footer="0.20250000000000001"/>
  <pageSetup paperSize="9" scale="77" fitToWidth="0" orientation="portrait" r:id="rId1"/>
  <headerFooter>
    <oddHeader>&amp;L&amp;"Arial,Bold"HP03-2020CHM&amp;C&amp;"Arial,Bold" BID RESPONSE DOCUMENT&amp;R&amp;"Arial,Bold"COMPLETE ALL FIELDS AND SIGN</oddHeader>
    <oddFooter>&amp;L&amp;"Arial Black,Regular"&amp;9 7 FEBRUARY 2020&amp;C&amp;"Arial Black,Regular"&amp;9Page &amp;P of &amp;N&amp;R&amp;"Arial Black,Regular"&amp;9SIGNED: ____________________________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6" sqref="A6"/>
    </sheetView>
  </sheetViews>
  <sheetFormatPr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HP03-2020CHM Bid Response</vt:lpstr>
      <vt:lpstr>Sheet1</vt:lpstr>
      <vt:lpstr>'HP03-2020CHM Bid Response'!Print_Titles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Walt,Corry</dc:creator>
  <cp:lastModifiedBy>CroukA</cp:lastModifiedBy>
  <cp:lastPrinted>2019-09-27T11:40:46Z</cp:lastPrinted>
  <dcterms:created xsi:type="dcterms:W3CDTF">2015-08-27T23:19:27Z</dcterms:created>
  <dcterms:modified xsi:type="dcterms:W3CDTF">2020-02-10T09:41:53Z</dcterms:modified>
</cp:coreProperties>
</file>