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96" windowHeight="10896"/>
  </bookViews>
  <sheets>
    <sheet name="HP13-2022ARV Bid Response" sheetId="1" r:id="rId1"/>
    <sheet name="Sheet1" sheetId="2" r:id="rId2"/>
  </sheets>
  <definedNames>
    <definedName name="_xlnm._FilterDatabase" localSheetId="0" hidden="1">'HP13-2022ARV Bid Response'!$A$1:$B$60</definedName>
    <definedName name="_xlnm.Print_Titles" localSheetId="0">'HP13-2022ARV Bid Response'!$A:$A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<sst xmlns="http://schemas.openxmlformats.org/spreadsheetml/2006/main" count="167" uniqueCount="135">
  <si>
    <t>ITEM NO</t>
  </si>
  <si>
    <t xml:space="preserve">
Item Specification
</t>
  </si>
  <si>
    <t>Therapeutic Class Number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</si>
  <si>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</si>
  <si>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</si>
  <si>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</si>
  <si>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</si>
  <si>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</si>
  <si>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</si>
  <si>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</si>
  <si>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</si>
  <si>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</si>
  <si>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</si>
  <si>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</si>
  <si>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</si>
  <si>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</si>
  <si>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</si>
  <si>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</si>
  <si>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</si>
  <si>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</si>
  <si>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</si>
  <si>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</si>
  <si>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</si>
  <si>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</si>
  <si>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</si>
  <si>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</si>
  <si>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</si>
  <si>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</si>
  <si>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</si>
  <si>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</si>
  <si>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</si>
  <si>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</si>
  <si>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>Manufacturer</t>
    </r>
    <r>
      <rPr>
        <b/>
        <sz val="10"/>
        <color theme="1"/>
        <rFont val="Arial"/>
        <family val="2"/>
      </rPr>
      <t xml:space="preserve"> (1)</t>
    </r>
  </si>
  <si>
    <r>
      <t xml:space="preserve">Manufacturer </t>
    </r>
    <r>
      <rPr>
        <b/>
        <sz val="10"/>
        <color theme="1"/>
        <rFont val="Arial"/>
        <family val="2"/>
      </rPr>
      <t>(2)</t>
    </r>
  </si>
  <si>
    <r>
      <t xml:space="preserve">Manufacturer </t>
    </r>
    <r>
      <rPr>
        <b/>
        <sz val="10"/>
        <color theme="1"/>
        <rFont val="Arial"/>
        <family val="2"/>
      </rPr>
      <t>(3)</t>
    </r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</si>
  <si>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</si>
  <si>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</si>
  <si>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</si>
  <si>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</si>
  <si>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</si>
  <si>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</si>
  <si>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</si>
  <si>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</si>
  <si>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</si>
  <si>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</si>
  <si>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</si>
  <si>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</si>
  <si>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</si>
  <si>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</si>
  <si>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</si>
  <si>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</si>
  <si>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</si>
  <si>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</si>
  <si>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</si>
  <si>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</si>
  <si>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</si>
  <si>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</si>
  <si>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</si>
  <si>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</si>
  <si>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</si>
  <si>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</si>
  <si>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</si>
  <si>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</si>
  <si>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</si>
  <si>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</si>
  <si>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ABACAVIR 120 mg, LAMIVUDINE 60 mg dispersible tablet, 28/30 tablets</t>
  </si>
  <si>
    <t>ABACAVIR 20mg/ml oral solution, 240ml bottle with syringe top and a calibrated oral dosage syringe</t>
  </si>
  <si>
    <t xml:space="preserve">ABACAVIR 300mg tablet, 56 tablets  </t>
  </si>
  <si>
    <t xml:space="preserve">ABACAVIR 600mg and LAMIVUDINE 300mg tablet, 28 tablets </t>
  </si>
  <si>
    <t>ABACAVIR 60mg dispersable/crushable tablet, 56 tablets</t>
  </si>
  <si>
    <t xml:space="preserve">ATAZANAVIR 200mg tablet/capsule, 56/60 tablets/capsules </t>
  </si>
  <si>
    <t>ATAZANAVIR 300mg tablet/capsule, 28/30 tablets/capsules</t>
  </si>
  <si>
    <t>ATAZANAVIR 300mg, RITONAVIR 100mg tablet, 28/30 tablets</t>
  </si>
  <si>
    <t>DARUNAVIR 150mg tablet, 240 tablets</t>
  </si>
  <si>
    <t>DARUNAVIR 400mg, RITONAVIR 50mg tablet, 56/60 tablets</t>
  </si>
  <si>
    <t>DARUNAVIR 600mg tablet, 56 tablets</t>
  </si>
  <si>
    <t>DARUNAVIR 75mg tablet, 480 tablets</t>
  </si>
  <si>
    <t>DOLUTEGRAVIR  50mg, LAMIVUDINE 300mg, TENOFOVIR 300mg tablet, 84/90 tablets</t>
  </si>
  <si>
    <t>DOLUTEGRAVIR 10 mg scored dispersible tablet, 28/30 tablets</t>
  </si>
  <si>
    <t>DOLUTEGRAVIR 5 mg dispersible tablet, 28/30 tablets</t>
  </si>
  <si>
    <t xml:space="preserve">DOLUTEGRAVIR 50mg scored tablet, 28/30 tablets </t>
  </si>
  <si>
    <t>DOLUTEGRAVIR 50mg tablet, 30 tablets</t>
  </si>
  <si>
    <t>DOLUTEGRAVIR 50mg, ABACAVIR 600mg, LAMIVUDINE 300mg tablet, 28/30 tablets</t>
  </si>
  <si>
    <t>DOLUTEGRAVIR 50mg, LAMIVUDINE 300mg, TENOFOVIR 300mg tablet, 28/30 tablets</t>
  </si>
  <si>
    <t xml:space="preserve">EFAVIRENZ 200mg capsule, 84 capsules </t>
  </si>
  <si>
    <t xml:space="preserve">EFAVIRENZ 50mg capsule, 28 capsules </t>
  </si>
  <si>
    <t>EFAVIRENZ 600mg tablet, 28 tablets</t>
  </si>
  <si>
    <t xml:space="preserve">ETRAVIRINE 100mg tablet, 112 tablets </t>
  </si>
  <si>
    <t>LAMIVUDINE 10mg/ml oral solution, 240ml bottle with syringe top and a calibrated oral dosage syringe</t>
  </si>
  <si>
    <t xml:space="preserve">LAMIVUDINE 150mg scored tablet, 56 tablets  </t>
  </si>
  <si>
    <t xml:space="preserve">LOPINAVIR 100mg and RITONAVIR 25mg film coated tablet, 56 tablets </t>
  </si>
  <si>
    <t xml:space="preserve">LOPINAVIR 200mg, RITONAVIR 50mg film coated tablet, 112 tablets </t>
  </si>
  <si>
    <t>LOPINAVIR 40mg, RITONAVIR 10mg capsule, 120 capsules</t>
  </si>
  <si>
    <t xml:space="preserve">LOPINAVIR 80mg, RITONAVIR 20mg/ml oral solution, 60ml bottle with dosage cup containing graduations in increments up to 5ml </t>
  </si>
  <si>
    <t xml:space="preserve">NEVIRAPINE 200mg tablet, 56 tablets </t>
  </si>
  <si>
    <t xml:space="preserve">NEVIRAPINE 50mg/5ml suspension, 100ml bottle with syringe top and a 2 ml calibrated oral dosage syringe  </t>
  </si>
  <si>
    <t xml:space="preserve">NEVIRAPINE 50mg/5ml suspension, 240ml bottle with syringe top and a 2 ml calibrated oral dosage syringe  </t>
  </si>
  <si>
    <t>RALTEGRAVIR 100mg chewable tablet, 56 tablets</t>
  </si>
  <si>
    <t>RALTEGRAVIR 25mg chewable tablet, 56 tablets</t>
  </si>
  <si>
    <t>RALTEGRAVIR 400mg tablet, 56 tablets</t>
  </si>
  <si>
    <t>RITONAVIR 100mg tablet, 60 tablets</t>
  </si>
  <si>
    <t xml:space="preserve">RITONAVIR oral powder, 100mg per packet, 30 packets per carton </t>
  </si>
  <si>
    <t xml:space="preserve">STAVUDINE 20mg capsule, 56 capsules </t>
  </si>
  <si>
    <t xml:space="preserve">TENOFOVIR 300mg tablet, 28 tablets </t>
  </si>
  <si>
    <t xml:space="preserve">TENOFOVIR 300mg, EMTRICITABINE 200mg tablet, 28 tablets </t>
  </si>
  <si>
    <t xml:space="preserve">TENOFOVIR 300mg, EMTRICITABINE 200mg, EFAVIRENZ 600mg tablet, 28/30 tablets  </t>
  </si>
  <si>
    <t xml:space="preserve">TENOFOVIR 300mg, EMTRICITABINE 200mg, EFAVIRENZ 600mg tablet, 84/90 tablets  </t>
  </si>
  <si>
    <t xml:space="preserve">ZIDOVUDINE 100mg capsule, 100 capsules </t>
  </si>
  <si>
    <t xml:space="preserve">ZIDOVUDINE 300mg tablet, 56 tablets  </t>
  </si>
  <si>
    <t>ZIDOVUDINE 300mg, LAMIVUDINE 150mg tablet,  56 tablets</t>
  </si>
  <si>
    <t xml:space="preserve">ZIDOVUDINE 50mg/5ml syrup, 200ml bottle with syringe top and a calibrated 10ml oral dosage syringe  </t>
  </si>
  <si>
    <t>ZIDOVUDINE IV 200mg SOLUTION</t>
  </si>
  <si>
    <t>Pack of 28/30 tablets</t>
  </si>
  <si>
    <t>Each</t>
  </si>
  <si>
    <t>Pack of 56 tablets</t>
  </si>
  <si>
    <t>Pack of 28 tablets</t>
  </si>
  <si>
    <t xml:space="preserve">Pack of 56/60 tablets/capsules </t>
  </si>
  <si>
    <t>Pack of 28/30 tablets/capsules</t>
  </si>
  <si>
    <t>Pack of 240 tablets</t>
  </si>
  <si>
    <t>Pack of 56/60 tablets</t>
  </si>
  <si>
    <t>Pack of 480 tablets</t>
  </si>
  <si>
    <t>Pack of 84/90 tablets</t>
  </si>
  <si>
    <t>Pack of 30 tablets</t>
  </si>
  <si>
    <t>Pack of 84 capsules</t>
  </si>
  <si>
    <t>Pack of 28 capsules</t>
  </si>
  <si>
    <t>Pack of 112 tablets</t>
  </si>
  <si>
    <t>Pack of 120 sachets</t>
  </si>
  <si>
    <t>Pack of 120 capsules</t>
  </si>
  <si>
    <t>Pack of 60 tablets</t>
  </si>
  <si>
    <t>30 Packets per carton</t>
  </si>
  <si>
    <t>Pack of 100 capsules</t>
  </si>
  <si>
    <t>Class 1</t>
  </si>
  <si>
    <t>Class 2</t>
  </si>
  <si>
    <t>LOPINAVIR 40mg, RITONAVIR 10mg granules, 120 sachets</t>
  </si>
  <si>
    <t>Pack of 56 capsules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</si>
</sst>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R&quot;\ #,##0.0000"/>
    <numFmt numFmtId="165" formatCode="[$R-1C09]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4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5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3" fontId="10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 applyProtection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X60"/>
  <sheetViews>
    <sheetView tabSelected="1" view="pageLayout" zoomScaleNormal="100" zoomScaleSheetLayoutView="100" workbookViewId="0">
      <selection activeCell="B3" sqref="B3"/>
    </sheetView>
  </sheetViews>
  <sheetFormatPr defaultColWidth="4.44140625" defaultRowHeight="13.2" x14ac:dyDescent="0.25"/>
  <cols>
    <col min="1" max="1" width="39.5546875" style="23" customWidth="1"/>
    <col min="2" max="50" width="35.88671875" style="19" customWidth="1"/>
    <col min="51" max="16384" width="4.44140625" style="17"/>
  </cols>
  <sheetData>
    <row r="1" spans="1:50" s="9" customFormat="1" x14ac:dyDescent="0.3">
      <c r="A1" s="8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28</v>
      </c>
      <c r="AD1" s="8">
        <v>29</v>
      </c>
      <c r="AE1" s="8">
        <v>30</v>
      </c>
      <c r="AF1" s="8">
        <v>31</v>
      </c>
      <c r="AG1" s="8">
        <v>32</v>
      </c>
      <c r="AH1" s="8">
        <v>33</v>
      </c>
      <c r="AI1" s="8">
        <v>34</v>
      </c>
      <c r="AJ1" s="8">
        <v>35</v>
      </c>
      <c r="AK1" s="8">
        <v>36</v>
      </c>
      <c r="AL1" s="8">
        <v>37</v>
      </c>
      <c r="AM1" s="8">
        <v>38</v>
      </c>
      <c r="AN1" s="8">
        <v>39</v>
      </c>
      <c r="AO1" s="8">
        <v>40</v>
      </c>
      <c r="AP1" s="8">
        <v>41</v>
      </c>
      <c r="AQ1" s="8">
        <v>42</v>
      </c>
      <c r="AR1" s="8">
        <v>43</v>
      </c>
      <c r="AS1" s="8">
        <v>44</v>
      </c>
      <c r="AT1" s="8">
        <v>45</v>
      </c>
      <c r="AU1" s="8">
        <v>46</v>
      </c>
      <c r="AV1" s="8">
        <v>47</v>
      </c>
      <c r="AW1" s="8">
        <v>48</v>
      </c>
      <c r="AX1" s="8">
        <v>49</v>
      </c>
    </row>
    <row r="2" spans="1:50" s="10" customFormat="1" ht="44.25" customHeight="1" x14ac:dyDescent="0.3">
      <c r="A2" s="1" t="s">
        <v>1</v>
      </c>
      <c r="B2" s="33" t="s">
        <v>65</v>
      </c>
      <c r="C2" s="33" t="s">
        <v>66</v>
      </c>
      <c r="D2" s="33" t="s">
        <v>67</v>
      </c>
      <c r="E2" s="33" t="s">
        <v>68</v>
      </c>
      <c r="F2" s="33" t="s">
        <v>69</v>
      </c>
      <c r="G2" s="33" t="s">
        <v>70</v>
      </c>
      <c r="H2" s="33" t="s">
        <v>71</v>
      </c>
      <c r="I2" s="33" t="s">
        <v>72</v>
      </c>
      <c r="J2" s="33" t="s">
        <v>73</v>
      </c>
      <c r="K2" s="33" t="s">
        <v>74</v>
      </c>
      <c r="L2" s="33" t="s">
        <v>74</v>
      </c>
      <c r="M2" s="33" t="s">
        <v>75</v>
      </c>
      <c r="N2" s="33" t="s">
        <v>76</v>
      </c>
      <c r="O2" s="33" t="s">
        <v>77</v>
      </c>
      <c r="P2" s="33" t="s">
        <v>78</v>
      </c>
      <c r="Q2" s="33" t="s">
        <v>79</v>
      </c>
      <c r="R2" s="33" t="s">
        <v>80</v>
      </c>
      <c r="S2" s="33" t="s">
        <v>81</v>
      </c>
      <c r="T2" s="33" t="s">
        <v>82</v>
      </c>
      <c r="U2" s="33" t="s">
        <v>83</v>
      </c>
      <c r="V2" s="33" t="s">
        <v>84</v>
      </c>
      <c r="W2" s="33" t="s">
        <v>85</v>
      </c>
      <c r="X2" s="33" t="s">
        <v>86</v>
      </c>
      <c r="Y2" s="33" t="s">
        <v>87</v>
      </c>
      <c r="Z2" s="33" t="s">
        <v>88</v>
      </c>
      <c r="AA2" s="33" t="s">
        <v>89</v>
      </c>
      <c r="AB2" s="33" t="s">
        <v>90</v>
      </c>
      <c r="AC2" s="33" t="s">
        <v>91</v>
      </c>
      <c r="AD2" s="33" t="s">
        <v>133</v>
      </c>
      <c r="AE2" s="33" t="s">
        <v>92</v>
      </c>
      <c r="AF2" s="37" t="s">
        <v>93</v>
      </c>
      <c r="AG2" s="33" t="s">
        <v>94</v>
      </c>
      <c r="AH2" s="38" t="s">
        <v>95</v>
      </c>
      <c r="AI2" s="33" t="s">
        <v>96</v>
      </c>
      <c r="AJ2" s="33" t="s">
        <v>97</v>
      </c>
      <c r="AK2" s="33" t="s">
        <v>98</v>
      </c>
      <c r="AL2" s="33" t="s">
        <v>99</v>
      </c>
      <c r="AM2" s="33" t="s">
        <v>100</v>
      </c>
      <c r="AN2" s="33" t="s">
        <v>101</v>
      </c>
      <c r="AO2" s="33" t="s">
        <v>102</v>
      </c>
      <c r="AP2" s="33" t="s">
        <v>103</v>
      </c>
      <c r="AQ2" s="33" t="s">
        <v>104</v>
      </c>
      <c r="AR2" s="33" t="s">
        <v>105</v>
      </c>
      <c r="AS2" s="33" t="s">
        <v>106</v>
      </c>
      <c r="AT2" s="33" t="s">
        <v>107</v>
      </c>
      <c r="AU2" s="33" t="s">
        <v>108</v>
      </c>
      <c r="AV2" s="33" t="s">
        <v>109</v>
      </c>
      <c r="AW2" s="33" t="s">
        <v>110</v>
      </c>
      <c r="AX2" s="33" t="s">
        <v>111</v>
      </c>
    </row>
    <row r="3" spans="1:50" s="26" customFormat="1" ht="27" customHeight="1" x14ac:dyDescent="0.3">
      <c r="A3" s="25" t="s">
        <v>2</v>
      </c>
      <c r="B3" s="25"/>
      <c r="C3" s="25"/>
      <c r="D3" s="25"/>
      <c r="E3" s="25"/>
      <c r="F3" s="25"/>
      <c r="G3" s="25"/>
      <c r="H3" s="25"/>
      <c r="I3" s="25" t="s">
        <v>131</v>
      </c>
      <c r="J3" s="25"/>
      <c r="K3" s="25"/>
      <c r="L3" s="25" t="s">
        <v>131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 t="s">
        <v>132</v>
      </c>
      <c r="AE3" s="25" t="s">
        <v>132</v>
      </c>
      <c r="AF3" s="36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</row>
    <row r="4" spans="1:50" s="26" customFormat="1" ht="21.75" customHeight="1" x14ac:dyDescent="0.3">
      <c r="A4" s="25" t="s">
        <v>3</v>
      </c>
      <c r="B4" s="25" t="s">
        <v>112</v>
      </c>
      <c r="C4" s="25" t="s">
        <v>113</v>
      </c>
      <c r="D4" s="25" t="s">
        <v>114</v>
      </c>
      <c r="E4" s="25" t="s">
        <v>115</v>
      </c>
      <c r="F4" s="25" t="s">
        <v>114</v>
      </c>
      <c r="G4" s="25" t="s">
        <v>116</v>
      </c>
      <c r="H4" s="25" t="s">
        <v>117</v>
      </c>
      <c r="I4" s="25" t="s">
        <v>112</v>
      </c>
      <c r="J4" s="25" t="s">
        <v>118</v>
      </c>
      <c r="K4" s="25" t="s">
        <v>119</v>
      </c>
      <c r="L4" s="25" t="s">
        <v>119</v>
      </c>
      <c r="M4" s="25" t="s">
        <v>114</v>
      </c>
      <c r="N4" s="25" t="s">
        <v>120</v>
      </c>
      <c r="O4" s="25" t="s">
        <v>121</v>
      </c>
      <c r="P4" s="25" t="s">
        <v>112</v>
      </c>
      <c r="Q4" s="25" t="s">
        <v>112</v>
      </c>
      <c r="R4" s="25" t="s">
        <v>112</v>
      </c>
      <c r="S4" s="25" t="s">
        <v>122</v>
      </c>
      <c r="T4" s="25" t="s">
        <v>112</v>
      </c>
      <c r="U4" s="25" t="s">
        <v>112</v>
      </c>
      <c r="V4" s="25" t="s">
        <v>123</v>
      </c>
      <c r="W4" s="25" t="s">
        <v>124</v>
      </c>
      <c r="X4" s="25" t="s">
        <v>115</v>
      </c>
      <c r="Y4" s="25" t="s">
        <v>125</v>
      </c>
      <c r="Z4" s="25" t="s">
        <v>113</v>
      </c>
      <c r="AA4" s="25" t="s">
        <v>114</v>
      </c>
      <c r="AB4" s="25" t="s">
        <v>114</v>
      </c>
      <c r="AC4" s="25" t="s">
        <v>125</v>
      </c>
      <c r="AD4" s="25" t="s">
        <v>126</v>
      </c>
      <c r="AE4" s="25" t="s">
        <v>127</v>
      </c>
      <c r="AF4" s="25" t="s">
        <v>113</v>
      </c>
      <c r="AG4" s="25" t="s">
        <v>114</v>
      </c>
      <c r="AH4" s="25" t="s">
        <v>113</v>
      </c>
      <c r="AI4" s="25" t="s">
        <v>113</v>
      </c>
      <c r="AJ4" s="25" t="s">
        <v>114</v>
      </c>
      <c r="AK4" s="25" t="s">
        <v>114</v>
      </c>
      <c r="AL4" s="25" t="s">
        <v>114</v>
      </c>
      <c r="AM4" s="25" t="s">
        <v>128</v>
      </c>
      <c r="AN4" s="25" t="s">
        <v>129</v>
      </c>
      <c r="AO4" s="25" t="s">
        <v>134</v>
      </c>
      <c r="AP4" s="25" t="s">
        <v>115</v>
      </c>
      <c r="AQ4" s="25" t="s">
        <v>115</v>
      </c>
      <c r="AR4" s="25" t="s">
        <v>112</v>
      </c>
      <c r="AS4" s="25" t="s">
        <v>121</v>
      </c>
      <c r="AT4" s="25" t="s">
        <v>130</v>
      </c>
      <c r="AU4" s="25" t="s">
        <v>114</v>
      </c>
      <c r="AV4" s="25" t="s">
        <v>114</v>
      </c>
      <c r="AW4" s="25" t="s">
        <v>113</v>
      </c>
      <c r="AX4" s="25" t="s">
        <v>113</v>
      </c>
    </row>
    <row r="5" spans="1:50" s="12" customFormat="1" ht="21" customHeight="1" x14ac:dyDescent="0.3">
      <c r="A5" s="11" t="s">
        <v>4</v>
      </c>
      <c r="B5" s="35">
        <v>1278836</v>
      </c>
      <c r="C5" s="35">
        <v>2244221</v>
      </c>
      <c r="D5" s="35">
        <v>1328675</v>
      </c>
      <c r="E5" s="35">
        <v>7171884</v>
      </c>
      <c r="F5" s="35">
        <v>822557.6</v>
      </c>
      <c r="G5" s="35">
        <v>83263.161179237228</v>
      </c>
      <c r="H5" s="35">
        <v>68156.021796895307</v>
      </c>
      <c r="I5" s="35">
        <v>597943</v>
      </c>
      <c r="J5" s="35">
        <v>5881.2</v>
      </c>
      <c r="K5" s="35">
        <v>41903.199999999997</v>
      </c>
      <c r="L5" s="35">
        <v>597943</v>
      </c>
      <c r="M5" s="35">
        <v>79037.600000000006</v>
      </c>
      <c r="N5" s="35">
        <v>1815.8</v>
      </c>
      <c r="O5" s="35">
        <v>28720333.571375214</v>
      </c>
      <c r="P5" s="35">
        <v>97022.455999999991</v>
      </c>
      <c r="Q5" s="35">
        <v>48511.727999999996</v>
      </c>
      <c r="R5" s="35">
        <v>103022.45599999999</v>
      </c>
      <c r="S5" s="35">
        <v>7253285</v>
      </c>
      <c r="T5" s="35">
        <v>1187300</v>
      </c>
      <c r="U5" s="35">
        <v>145652670.84418166</v>
      </c>
      <c r="V5" s="35">
        <v>1525616.4</v>
      </c>
      <c r="W5" s="35">
        <v>883919.2</v>
      </c>
      <c r="X5" s="35">
        <v>4010616.2</v>
      </c>
      <c r="Y5" s="35">
        <v>13867.6</v>
      </c>
      <c r="Z5" s="35">
        <v>2314497.7999999998</v>
      </c>
      <c r="AA5" s="35">
        <v>1927241.6</v>
      </c>
      <c r="AB5" s="35">
        <v>1632792</v>
      </c>
      <c r="AC5" s="35">
        <v>6142710</v>
      </c>
      <c r="AD5" s="35">
        <v>463610</v>
      </c>
      <c r="AE5" s="35">
        <v>463610</v>
      </c>
      <c r="AF5" s="35">
        <v>1918401</v>
      </c>
      <c r="AG5" s="35">
        <v>1806313.4</v>
      </c>
      <c r="AH5" s="35">
        <v>952685.4</v>
      </c>
      <c r="AI5" s="35">
        <v>533712</v>
      </c>
      <c r="AJ5" s="35">
        <v>2814</v>
      </c>
      <c r="AK5" s="35">
        <v>1451.6</v>
      </c>
      <c r="AL5" s="35">
        <v>11982.4</v>
      </c>
      <c r="AM5" s="35">
        <v>493696.8</v>
      </c>
      <c r="AN5" s="35">
        <v>50410.2</v>
      </c>
      <c r="AO5" s="35">
        <v>10648</v>
      </c>
      <c r="AP5" s="35">
        <v>366697.8</v>
      </c>
      <c r="AQ5" s="35">
        <v>11005035.53810115</v>
      </c>
      <c r="AR5" s="35">
        <v>33241709.795324843</v>
      </c>
      <c r="AS5" s="35">
        <v>6689205.7230639532</v>
      </c>
      <c r="AT5" s="35">
        <v>113333.8</v>
      </c>
      <c r="AU5" s="35">
        <v>466984.6</v>
      </c>
      <c r="AV5" s="35">
        <v>9095690.4000000004</v>
      </c>
      <c r="AW5" s="35">
        <v>532279</v>
      </c>
      <c r="AX5" s="35">
        <v>6520</v>
      </c>
    </row>
    <row r="6" spans="1:50" s="24" customFormat="1" x14ac:dyDescent="0.25">
      <c r="A6" s="13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</row>
    <row r="7" spans="1:50" x14ac:dyDescent="0.25">
      <c r="A7" s="15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</row>
    <row r="8" spans="1:50" x14ac:dyDescent="0.25">
      <c r="A8" s="15" t="s">
        <v>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</row>
    <row r="9" spans="1:50" ht="24" customHeight="1" x14ac:dyDescent="0.25">
      <c r="A9" s="2" t="s">
        <v>8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</row>
    <row r="10" spans="1:50" ht="24" customHeight="1" x14ac:dyDescent="0.25">
      <c r="A10" s="2" t="s">
        <v>9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</row>
    <row r="11" spans="1:50" x14ac:dyDescent="0.25">
      <c r="A11" s="3" t="s">
        <v>10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</row>
    <row r="12" spans="1:50" x14ac:dyDescent="0.25">
      <c r="A12" s="2" t="s">
        <v>11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</row>
    <row r="13" spans="1:50" x14ac:dyDescent="0.25">
      <c r="A13" s="2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</row>
    <row r="14" spans="1:50" x14ac:dyDescent="0.25">
      <c r="A14" s="3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</row>
    <row r="15" spans="1:50" ht="26.4" x14ac:dyDescent="0.25">
      <c r="A15" s="3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</row>
    <row r="16" spans="1:50" ht="26.4" x14ac:dyDescent="0.25">
      <c r="A16" s="3" t="s">
        <v>15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 x14ac:dyDescent="0.25">
      <c r="A17" s="3" t="s">
        <v>16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</row>
    <row r="18" spans="1:50" x14ac:dyDescent="0.25">
      <c r="A18" s="4" t="s">
        <v>17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</row>
    <row r="19" spans="1:50" s="19" customFormat="1" x14ac:dyDescent="0.25">
      <c r="A19" s="4" t="s">
        <v>18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</row>
    <row r="20" spans="1:50" s="19" customFormat="1" x14ac:dyDescent="0.25">
      <c r="A20" s="2" t="s">
        <v>19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</row>
    <row r="21" spans="1:50" s="19" customFormat="1" x14ac:dyDescent="0.25">
      <c r="A21" s="3" t="s">
        <v>20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</row>
    <row r="22" spans="1:50" s="19" customFormat="1" x14ac:dyDescent="0.25">
      <c r="A22" s="2" t="s">
        <v>21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</row>
    <row r="23" spans="1:50" s="19" customFormat="1" ht="19.5" customHeight="1" x14ac:dyDescent="0.25">
      <c r="A23" s="2" t="s">
        <v>22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</row>
    <row r="24" spans="1:50" s="19" customFormat="1" ht="39.6" x14ac:dyDescent="0.25">
      <c r="A24" s="2" t="s">
        <v>23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</row>
    <row r="25" spans="1:50" s="19" customFormat="1" ht="39.75" customHeight="1" x14ac:dyDescent="0.25">
      <c r="A25" s="34" t="s">
        <v>24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</row>
    <row r="26" spans="1:50" s="19" customFormat="1" x14ac:dyDescent="0.25">
      <c r="A26" s="3" t="s">
        <v>25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</row>
    <row r="27" spans="1:50" s="21" customFormat="1" x14ac:dyDescent="0.25">
      <c r="A27" s="7" t="s">
        <v>26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s="21" customFormat="1" x14ac:dyDescent="0.25">
      <c r="A28" s="7" t="s">
        <v>27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s="21" customFormat="1" x14ac:dyDescent="0.25">
      <c r="A29" s="7" t="s">
        <v>28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s="21" customFormat="1" x14ac:dyDescent="0.25">
      <c r="A30" s="7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s="21" customFormat="1" x14ac:dyDescent="0.25">
      <c r="A31" s="7" t="s">
        <v>30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s="22" customFormat="1" x14ac:dyDescent="0.25">
      <c r="A32" s="5" t="s">
        <v>31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</row>
    <row r="33" spans="1:50" s="19" customFormat="1" x14ac:dyDescent="0.25">
      <c r="A33" s="3" t="s">
        <v>32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</row>
    <row r="34" spans="1:50" s="19" customFormat="1" x14ac:dyDescent="0.25">
      <c r="A34" s="3" t="s">
        <v>33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</row>
    <row r="35" spans="1:50" s="19" customFormat="1" x14ac:dyDescent="0.25">
      <c r="A35" s="3" t="s">
        <v>34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</row>
    <row r="36" spans="1:50" ht="24.75" customHeight="1" x14ac:dyDescent="0.25">
      <c r="A36" s="3" t="s">
        <v>35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</row>
    <row r="37" spans="1:50" x14ac:dyDescent="0.25">
      <c r="A37" s="3" t="s">
        <v>36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</row>
    <row r="38" spans="1:50" x14ac:dyDescent="0.25">
      <c r="A38" s="3" t="s">
        <v>37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</row>
    <row r="39" spans="1:50" x14ac:dyDescent="0.25">
      <c r="A39" s="3" t="s">
        <v>38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</row>
    <row r="40" spans="1:50" x14ac:dyDescent="0.25">
      <c r="A40" s="3" t="s">
        <v>39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</row>
    <row r="41" spans="1:50" x14ac:dyDescent="0.25">
      <c r="A41" s="3" t="s">
        <v>40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</row>
    <row r="42" spans="1:50" x14ac:dyDescent="0.25">
      <c r="A42" s="3" t="s">
        <v>41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</row>
    <row r="43" spans="1:50" x14ac:dyDescent="0.25">
      <c r="A43" s="3" t="s">
        <v>42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</row>
    <row r="44" spans="1:50" x14ac:dyDescent="0.25">
      <c r="A44" s="3" t="s">
        <v>43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</row>
    <row r="45" spans="1:50" x14ac:dyDescent="0.25">
      <c r="A45" s="3" t="s">
        <v>44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</row>
    <row r="46" spans="1:50" x14ac:dyDescent="0.25">
      <c r="A46" s="3" t="s">
        <v>45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</row>
    <row r="47" spans="1:50" x14ac:dyDescent="0.25">
      <c r="A47" s="3" t="s">
        <v>46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</row>
    <row r="48" spans="1:50" x14ac:dyDescent="0.25">
      <c r="A48" s="3" t="s">
        <v>47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</row>
    <row r="49" spans="1:50" ht="16.5" customHeight="1" x14ac:dyDescent="0.3">
      <c r="A49" s="6" t="s">
        <v>48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</row>
    <row r="50" spans="1:50" ht="13.8" x14ac:dyDescent="0.3">
      <c r="A50" s="3" t="s">
        <v>49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</row>
    <row r="51" spans="1:50" ht="13.8" x14ac:dyDescent="0.3">
      <c r="A51" s="3" t="s">
        <v>50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26.4" x14ac:dyDescent="0.3">
      <c r="A52" s="6" t="s">
        <v>51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</row>
    <row r="53" spans="1:50" ht="13.8" x14ac:dyDescent="0.3">
      <c r="A53" s="3" t="s">
        <v>52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3.8" x14ac:dyDescent="0.3">
      <c r="A54" s="3" t="s">
        <v>53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ht="13.8" x14ac:dyDescent="0.3">
      <c r="A55" s="6" t="s">
        <v>54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</row>
    <row r="56" spans="1:50" ht="13.8" x14ac:dyDescent="0.3">
      <c r="A56" s="3" t="s">
        <v>55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ht="13.8" x14ac:dyDescent="0.3">
      <c r="A57" s="3" t="s">
        <v>56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13.8" x14ac:dyDescent="0.3">
      <c r="A58" s="6" t="s">
        <v>57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</row>
    <row r="59" spans="1:50" ht="26.4" x14ac:dyDescent="0.3">
      <c r="A59" s="6" t="s">
        <v>58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</row>
    <row r="60" spans="1:50" ht="15" customHeight="1" x14ac:dyDescent="0.3">
      <c r="A60" s="3" t="s">
        <v>59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</row>
  </sheetData>
  <sheetProtection password="CC51" sheet="1" objects="1" scenarios="1" formatCells="0" formatColumns="0"/>
  <dataValidations count="15">
    <dataValidation type="whole" allowBlank="1" showInputMessage="1" showErrorMessage="1" sqref="B20:AX20">
      <formula1>1</formula1>
      <formula2>14</formula2>
    </dataValidation>
    <dataValidation type="whole" allowBlank="1" showInputMessage="1" showErrorMessage="1" sqref="B21:AX21">
      <formula1>1</formula1>
      <formula2>75</formula2>
    </dataValidation>
    <dataValidation type="whole" allowBlank="1" showInputMessage="1" showErrorMessage="1" sqref="B6:AX6">
      <formula1>1</formula1>
      <formula2>9.99999999999999E+24</formula2>
    </dataValidation>
    <dataValidation type="custom" allowBlank="1" showInputMessage="1" showErrorMessage="1" sqref="B9:AX10 B32:AX32">
      <formula1>B9=ROUND(B9,2)</formula1>
    </dataValidation>
    <dataValidation type="custom" operator="equal" showInputMessage="1" showErrorMessage="1" error="Value must be 100%" prompt="Sum of Imported + Local (API/Raw Material) must be 100%" sqref="B51:AX51">
      <formula1>B51+B50=100%</formula1>
    </dataValidation>
    <dataValidation type="custom" allowBlank="1" showInputMessage="1" showErrorMessage="1" error="Cells highlighted in blue must sum to 100%" prompt="Cells highlighted in blue must sum to 100%" sqref="B52:AX52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5:AX55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8:AX58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9:AX59">
      <formula1>B49+B52+B55+B58+B59=100%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0:AX50">
      <formula1>B50+B51=100%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AX56">
      <formula1>B56+B57=100%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7:AX57">
      <formula1>B56+B57=100%</formula1>
    </dataValidation>
    <dataValidation type="custom" allowBlank="1" showInputMessage="1" showErrorMessage="1" error="Cells highlighted in blue must sum to 100%" prompt="Cells highlighted in blue must sum to 100%" sqref="B49:AX49">
      <formula1>B49+B52+B55+B58+B59=100%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AX53">
      <formula1>B53+B54=100%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4:AX54">
      <formula1>B53+B54=100%</formula1>
    </dataValidation>
  </dataValidations>
  <pageMargins left="0.39370078740157499" right="0.23622047244094499" top="0.4995" bottom="0.55874999999999997" header="0.31496062992126" footer="0.20250000000000001"/>
  <pageSetup paperSize="9" scale="75" fitToWidth="0" orientation="portrait" r:id="rId1"/>
  <headerFooter>
    <oddHeader>&amp;L&amp;"Arial,Bold"HP13-2022ARV&amp;C&amp;"Arial,Bold" BID RESPONSE DOCUMENT&amp;R&amp;"Arial,Bold"COMPLETE ALL FIELDS AND SIGN</oddHeader>
    <oddFooter>&amp;L&amp;"Arial Black,Regular"&amp;9 9 JULY 2021&amp;C&amp;"Arial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30A13-63B0-4C14-AD66-FE8CECD4E9A8}">
  <ds:schemaRefs>
    <ds:schemaRef ds:uri="4d7fa591-63ba-445c-918f-f1ea436a4b81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HP13-2022ARV Bid Response</vt:lpstr>
      <vt:lpstr>Sheet1</vt:lpstr>
      <vt:lpstr>'HP13-2022ARV Bid Response'!Print_Titles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van der Walt,Corry</cp:lastModifiedBy>
  <cp:revision/>
  <cp:lastPrinted>2021-06-07T07:02:42Z</cp:lastPrinted>
  <dcterms:created xsi:type="dcterms:W3CDTF">2015-08-27T23:19:27Z</dcterms:created>
  <dcterms:modified xsi:type="dcterms:W3CDTF">2021-06-25T16:27:24Z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