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680" yWindow="-120" windowWidth="20730" windowHeight="1176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8" i="1" l="1"/>
  <c r="E408" i="1" s="1"/>
  <c r="D407" i="1"/>
  <c r="E407" i="1" s="1"/>
  <c r="D406" i="1"/>
  <c r="E406" i="1" s="1"/>
  <c r="D404" i="1"/>
  <c r="E404" i="1" s="1"/>
  <c r="D403" i="1"/>
  <c r="E403" i="1" s="1"/>
  <c r="D402" i="1"/>
  <c r="E402" i="1" s="1"/>
  <c r="D400" i="1"/>
  <c r="E400" i="1" s="1"/>
  <c r="D399" i="1"/>
  <c r="E399" i="1" s="1"/>
  <c r="D398" i="1"/>
  <c r="E398" i="1" s="1"/>
  <c r="D390" i="1"/>
  <c r="E390" i="1" s="1"/>
  <c r="D389" i="1"/>
  <c r="E389" i="1" s="1"/>
  <c r="D388" i="1"/>
  <c r="E388" i="1" s="1"/>
  <c r="D386" i="1"/>
  <c r="E386" i="1" s="1"/>
  <c r="D385" i="1"/>
  <c r="E385" i="1" s="1"/>
  <c r="D384" i="1"/>
  <c r="E384" i="1" s="1"/>
  <c r="D382" i="1"/>
  <c r="E382" i="1" s="1"/>
  <c r="D381" i="1"/>
  <c r="E381" i="1" s="1"/>
  <c r="D380" i="1"/>
  <c r="E380" i="1" s="1"/>
  <c r="D378" i="1"/>
  <c r="E378" i="1" s="1"/>
  <c r="D377" i="1"/>
  <c r="E377" i="1" s="1"/>
  <c r="D376" i="1"/>
  <c r="E376" i="1" s="1"/>
  <c r="D374" i="1"/>
  <c r="E374" i="1" s="1"/>
  <c r="D373" i="1"/>
  <c r="E373" i="1" s="1"/>
  <c r="D372" i="1"/>
  <c r="E372" i="1" s="1"/>
  <c r="D370" i="1"/>
  <c r="E370" i="1" s="1"/>
  <c r="D369" i="1"/>
  <c r="E369" i="1" s="1"/>
  <c r="D368" i="1"/>
  <c r="E368" i="1" s="1"/>
  <c r="A335" i="1"/>
  <c r="A304" i="1"/>
  <c r="A273" i="1"/>
  <c r="A242" i="1"/>
  <c r="A211" i="1"/>
  <c r="A180" i="1"/>
  <c r="A149" i="1"/>
  <c r="A118" i="1"/>
  <c r="A87" i="1"/>
  <c r="D360" i="1"/>
  <c r="E360" i="1" s="1"/>
  <c r="D359" i="1"/>
  <c r="E359" i="1" s="1"/>
  <c r="D358" i="1"/>
  <c r="E358" i="1" s="1"/>
  <c r="D357" i="1"/>
  <c r="E357" i="1" s="1"/>
  <c r="D356" i="1"/>
  <c r="E356" i="1" s="1"/>
  <c r="D355" i="1"/>
  <c r="E355" i="1" s="1"/>
  <c r="D354" i="1"/>
  <c r="E354" i="1" s="1"/>
  <c r="D353" i="1"/>
  <c r="E353" i="1" s="1"/>
  <c r="D352" i="1"/>
  <c r="E352" i="1" s="1"/>
  <c r="D351" i="1"/>
  <c r="E351" i="1" s="1"/>
  <c r="D350" i="1"/>
  <c r="E350" i="1" s="1"/>
  <c r="D349" i="1"/>
  <c r="E349" i="1" s="1"/>
  <c r="D348" i="1"/>
  <c r="E348" i="1" s="1"/>
  <c r="D347" i="1"/>
  <c r="E347" i="1" s="1"/>
  <c r="D346" i="1"/>
  <c r="E346" i="1" s="1"/>
  <c r="D345" i="1"/>
  <c r="E345" i="1" s="1"/>
  <c r="D344" i="1"/>
  <c r="E344" i="1" s="1"/>
  <c r="D343" i="1"/>
  <c r="E343" i="1" s="1"/>
  <c r="D342" i="1"/>
  <c r="E342" i="1" s="1"/>
  <c r="D341" i="1"/>
  <c r="E341" i="1" s="1"/>
  <c r="D340" i="1"/>
  <c r="E340" i="1" s="1"/>
  <c r="D339" i="1"/>
  <c r="E339" i="1" s="1"/>
  <c r="D338" i="1"/>
  <c r="E338" i="1" s="1"/>
  <c r="D337" i="1"/>
  <c r="E337" i="1" s="1"/>
  <c r="D329" i="1"/>
  <c r="E329" i="1" s="1"/>
  <c r="D328" i="1"/>
  <c r="E328" i="1" s="1"/>
  <c r="D327" i="1"/>
  <c r="E327" i="1" s="1"/>
  <c r="D326" i="1"/>
  <c r="E326" i="1" s="1"/>
  <c r="D325" i="1"/>
  <c r="E325" i="1" s="1"/>
  <c r="D324" i="1"/>
  <c r="E324" i="1" s="1"/>
  <c r="D323" i="1"/>
  <c r="E323" i="1" s="1"/>
  <c r="D322" i="1"/>
  <c r="E322" i="1" s="1"/>
  <c r="D321" i="1"/>
  <c r="E321" i="1" s="1"/>
  <c r="D320" i="1"/>
  <c r="E320" i="1" s="1"/>
  <c r="D319" i="1"/>
  <c r="E319" i="1" s="1"/>
  <c r="D318" i="1"/>
  <c r="E318" i="1" s="1"/>
  <c r="D317" i="1"/>
  <c r="E317" i="1" s="1"/>
  <c r="D316" i="1"/>
  <c r="E316" i="1" s="1"/>
  <c r="D315" i="1"/>
  <c r="E315" i="1" s="1"/>
  <c r="D314" i="1"/>
  <c r="E314" i="1" s="1"/>
  <c r="D313" i="1"/>
  <c r="E313" i="1" s="1"/>
  <c r="D312" i="1"/>
  <c r="E312" i="1" s="1"/>
  <c r="D311" i="1"/>
  <c r="E311" i="1" s="1"/>
  <c r="D310" i="1"/>
  <c r="E310" i="1" s="1"/>
  <c r="D309" i="1"/>
  <c r="E309" i="1" s="1"/>
  <c r="D308" i="1"/>
  <c r="E308" i="1" s="1"/>
  <c r="D307" i="1"/>
  <c r="E307" i="1" s="1"/>
  <c r="D306" i="1"/>
  <c r="E306" i="1" s="1"/>
  <c r="D298" i="1"/>
  <c r="E298" i="1" s="1"/>
  <c r="D297" i="1"/>
  <c r="E297" i="1" s="1"/>
  <c r="D296" i="1"/>
  <c r="E296" i="1" s="1"/>
  <c r="D295" i="1"/>
  <c r="E295" i="1" s="1"/>
  <c r="D294" i="1"/>
  <c r="E294" i="1" s="1"/>
  <c r="D293" i="1"/>
  <c r="E293" i="1" s="1"/>
  <c r="D292" i="1"/>
  <c r="E292" i="1" s="1"/>
  <c r="D291" i="1"/>
  <c r="E291" i="1" s="1"/>
  <c r="D290" i="1"/>
  <c r="E290" i="1" s="1"/>
  <c r="D289" i="1"/>
  <c r="E289" i="1" s="1"/>
  <c r="D288" i="1"/>
  <c r="E288" i="1" s="1"/>
  <c r="D287" i="1"/>
  <c r="E287" i="1" s="1"/>
  <c r="D286" i="1"/>
  <c r="E286" i="1" s="1"/>
  <c r="D285" i="1"/>
  <c r="E285" i="1" s="1"/>
  <c r="D284" i="1"/>
  <c r="E284" i="1" s="1"/>
  <c r="D283" i="1"/>
  <c r="E283" i="1" s="1"/>
  <c r="D282" i="1"/>
  <c r="E282" i="1" s="1"/>
  <c r="D281" i="1"/>
  <c r="E281" i="1" s="1"/>
  <c r="D280" i="1"/>
  <c r="E280" i="1" s="1"/>
  <c r="D279" i="1"/>
  <c r="E279" i="1" s="1"/>
  <c r="D278" i="1"/>
  <c r="E278" i="1" s="1"/>
  <c r="D277" i="1"/>
  <c r="E277" i="1" s="1"/>
  <c r="D276" i="1"/>
  <c r="E276" i="1" s="1"/>
  <c r="D275" i="1"/>
  <c r="E275" i="1" s="1"/>
  <c r="D267" i="1"/>
  <c r="E267" i="1" s="1"/>
  <c r="D266" i="1"/>
  <c r="E266" i="1" s="1"/>
  <c r="D265" i="1"/>
  <c r="E265" i="1" s="1"/>
  <c r="D264" i="1"/>
  <c r="E264" i="1" s="1"/>
  <c r="D263" i="1"/>
  <c r="E263" i="1" s="1"/>
  <c r="D262" i="1"/>
  <c r="E262" i="1" s="1"/>
  <c r="D261" i="1"/>
  <c r="E261" i="1" s="1"/>
  <c r="D260" i="1"/>
  <c r="E260" i="1" s="1"/>
  <c r="D259" i="1"/>
  <c r="E259" i="1" s="1"/>
  <c r="D258" i="1"/>
  <c r="E258" i="1" s="1"/>
  <c r="D257" i="1"/>
  <c r="E257" i="1" s="1"/>
  <c r="D256" i="1"/>
  <c r="E256" i="1" s="1"/>
  <c r="D255" i="1"/>
  <c r="E255" i="1" s="1"/>
  <c r="D254" i="1"/>
  <c r="E254" i="1" s="1"/>
  <c r="D253" i="1"/>
  <c r="E253" i="1" s="1"/>
  <c r="D252" i="1"/>
  <c r="E252" i="1" s="1"/>
  <c r="D251" i="1"/>
  <c r="E251" i="1" s="1"/>
  <c r="D250" i="1"/>
  <c r="E250" i="1" s="1"/>
  <c r="D249" i="1"/>
  <c r="E249" i="1" s="1"/>
  <c r="D248" i="1"/>
  <c r="E248" i="1" s="1"/>
  <c r="D247" i="1"/>
  <c r="E247" i="1" s="1"/>
  <c r="D246" i="1"/>
  <c r="E246" i="1" s="1"/>
  <c r="D245" i="1"/>
  <c r="E245" i="1" s="1"/>
  <c r="D244" i="1"/>
  <c r="E244" i="1" s="1"/>
  <c r="D236" i="1"/>
  <c r="E236" i="1" s="1"/>
  <c r="D235" i="1"/>
  <c r="E235" i="1" s="1"/>
  <c r="D234" i="1"/>
  <c r="E234" i="1" s="1"/>
  <c r="D233" i="1"/>
  <c r="E233" i="1" s="1"/>
  <c r="D232" i="1"/>
  <c r="E232" i="1" s="1"/>
  <c r="D231" i="1"/>
  <c r="E231" i="1" s="1"/>
  <c r="D230" i="1"/>
  <c r="E230" i="1" s="1"/>
  <c r="D229" i="1"/>
  <c r="E229" i="1" s="1"/>
  <c r="D228" i="1"/>
  <c r="E228" i="1" s="1"/>
  <c r="D227" i="1"/>
  <c r="E227" i="1" s="1"/>
  <c r="D226" i="1"/>
  <c r="E226" i="1" s="1"/>
  <c r="D225" i="1"/>
  <c r="E225" i="1" s="1"/>
  <c r="D224" i="1"/>
  <c r="E224" i="1" s="1"/>
  <c r="D223" i="1"/>
  <c r="E223" i="1" s="1"/>
  <c r="D222" i="1"/>
  <c r="E222" i="1" s="1"/>
  <c r="D221" i="1"/>
  <c r="E221" i="1" s="1"/>
  <c r="D220" i="1"/>
  <c r="E220" i="1" s="1"/>
  <c r="D219" i="1"/>
  <c r="E219" i="1" s="1"/>
  <c r="D218" i="1"/>
  <c r="E218" i="1" s="1"/>
  <c r="D217" i="1"/>
  <c r="E217" i="1" s="1"/>
  <c r="D216" i="1"/>
  <c r="E216" i="1" s="1"/>
  <c r="D215" i="1"/>
  <c r="E215" i="1" s="1"/>
  <c r="D214" i="1"/>
  <c r="E214" i="1" s="1"/>
  <c r="D213" i="1"/>
  <c r="E213" i="1" s="1"/>
  <c r="D205" i="1"/>
  <c r="E205" i="1" s="1"/>
  <c r="D204" i="1"/>
  <c r="E204" i="1" s="1"/>
  <c r="D203" i="1"/>
  <c r="E203" i="1" s="1"/>
  <c r="D202" i="1"/>
  <c r="E202" i="1" s="1"/>
  <c r="D201" i="1"/>
  <c r="E201" i="1" s="1"/>
  <c r="D200" i="1"/>
  <c r="E200" i="1" s="1"/>
  <c r="D199" i="1"/>
  <c r="E199" i="1" s="1"/>
  <c r="D198" i="1"/>
  <c r="E198" i="1" s="1"/>
  <c r="D197" i="1"/>
  <c r="E197" i="1" s="1"/>
  <c r="D196" i="1"/>
  <c r="E196" i="1" s="1"/>
  <c r="D195" i="1"/>
  <c r="E195" i="1" s="1"/>
  <c r="D194" i="1"/>
  <c r="E194" i="1" s="1"/>
  <c r="D193" i="1"/>
  <c r="E193" i="1" s="1"/>
  <c r="D192" i="1"/>
  <c r="E192" i="1" s="1"/>
  <c r="D191" i="1"/>
  <c r="E191" i="1" s="1"/>
  <c r="D190" i="1"/>
  <c r="E190" i="1" s="1"/>
  <c r="D189" i="1"/>
  <c r="E189" i="1" s="1"/>
  <c r="D188" i="1"/>
  <c r="E188" i="1" s="1"/>
  <c r="D187" i="1"/>
  <c r="E187" i="1" s="1"/>
  <c r="D186" i="1"/>
  <c r="E186" i="1" s="1"/>
  <c r="D185" i="1"/>
  <c r="E185" i="1" s="1"/>
  <c r="D184" i="1"/>
  <c r="E184" i="1" s="1"/>
  <c r="D183" i="1"/>
  <c r="E183" i="1" s="1"/>
  <c r="D182" i="1"/>
  <c r="E182" i="1" s="1"/>
  <c r="D174" i="1"/>
  <c r="E174" i="1" s="1"/>
  <c r="D173" i="1"/>
  <c r="E173" i="1" s="1"/>
  <c r="D172" i="1"/>
  <c r="E172" i="1" s="1"/>
  <c r="D171" i="1"/>
  <c r="E171" i="1" s="1"/>
  <c r="D170" i="1"/>
  <c r="E170" i="1" s="1"/>
  <c r="D169" i="1"/>
  <c r="E169" i="1" s="1"/>
  <c r="D168" i="1"/>
  <c r="E168" i="1" s="1"/>
  <c r="D167" i="1"/>
  <c r="E167" i="1" s="1"/>
  <c r="D166" i="1"/>
  <c r="E166" i="1" s="1"/>
  <c r="D165" i="1"/>
  <c r="E165" i="1" s="1"/>
  <c r="D164" i="1"/>
  <c r="E164" i="1" s="1"/>
  <c r="D163" i="1"/>
  <c r="E163" i="1" s="1"/>
  <c r="D162" i="1"/>
  <c r="E162" i="1" s="1"/>
  <c r="D161" i="1"/>
  <c r="E161" i="1" s="1"/>
  <c r="D160" i="1"/>
  <c r="E160" i="1" s="1"/>
  <c r="D159" i="1"/>
  <c r="E159" i="1" s="1"/>
  <c r="D158" i="1"/>
  <c r="E158" i="1" s="1"/>
  <c r="D157" i="1"/>
  <c r="E157" i="1" s="1"/>
  <c r="D156" i="1"/>
  <c r="E156" i="1" s="1"/>
  <c r="D155" i="1"/>
  <c r="E155" i="1" s="1"/>
  <c r="D154" i="1"/>
  <c r="E154" i="1" s="1"/>
  <c r="D153" i="1"/>
  <c r="E153" i="1" s="1"/>
  <c r="D152" i="1"/>
  <c r="E152" i="1" s="1"/>
  <c r="D151" i="1"/>
  <c r="E151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90" i="1"/>
  <c r="E90" i="1" s="1"/>
  <c r="D91" i="1"/>
  <c r="E91" i="1" s="1"/>
  <c r="D92" i="1"/>
  <c r="E92" i="1" s="1"/>
  <c r="D93" i="1"/>
  <c r="E93" i="1" s="1"/>
  <c r="D94" i="1"/>
  <c r="E94" i="1" s="1"/>
  <c r="D95" i="1"/>
  <c r="E95" i="1" s="1"/>
  <c r="D96" i="1"/>
  <c r="E96" i="1" s="1"/>
  <c r="D97" i="1"/>
  <c r="E97" i="1" s="1"/>
  <c r="D98" i="1"/>
  <c r="E98" i="1" s="1"/>
  <c r="D99" i="1"/>
  <c r="E99" i="1" s="1"/>
  <c r="D100" i="1"/>
  <c r="E100" i="1" s="1"/>
  <c r="D101" i="1"/>
  <c r="E101" i="1" s="1"/>
  <c r="D102" i="1"/>
  <c r="E102" i="1" s="1"/>
  <c r="D103" i="1"/>
  <c r="E103" i="1" s="1"/>
  <c r="D104" i="1"/>
  <c r="E104" i="1" s="1"/>
  <c r="D105" i="1"/>
  <c r="E105" i="1" s="1"/>
  <c r="D106" i="1"/>
  <c r="E106" i="1" s="1"/>
  <c r="D107" i="1"/>
  <c r="E107" i="1" s="1"/>
  <c r="D108" i="1"/>
  <c r="E108" i="1" s="1"/>
  <c r="D109" i="1"/>
  <c r="E109" i="1" s="1"/>
  <c r="D110" i="1"/>
  <c r="E110" i="1" s="1"/>
  <c r="D111" i="1"/>
  <c r="E111" i="1" s="1"/>
  <c r="D112" i="1"/>
  <c r="E112" i="1" s="1"/>
  <c r="D89" i="1"/>
  <c r="E89" i="1" s="1"/>
</calcChain>
</file>

<file path=xl/sharedStrings.xml><?xml version="1.0" encoding="utf-8"?>
<sst xmlns="http://schemas.openxmlformats.org/spreadsheetml/2006/main" count="660" uniqueCount="92">
  <si>
    <t>NDOH16 - 2021/2022 CCMDD</t>
  </si>
  <si>
    <t>BID RESPONSE DOCUMENT</t>
  </si>
  <si>
    <t>BIDDER NAME</t>
  </si>
  <si>
    <t>Checklist 1</t>
  </si>
  <si>
    <t>Yes/No</t>
  </si>
  <si>
    <t>SBD 1: Invitation to bid</t>
  </si>
  <si>
    <t>CSD database sheet for bidder</t>
  </si>
  <si>
    <t>SBD 4: Declaration of interest</t>
  </si>
  <si>
    <t>SBD 5: National Industrial Participation Programme</t>
  </si>
  <si>
    <t>SBD 6.1: Preference Points Claimed (B-BBEE)</t>
  </si>
  <si>
    <t>B-BBEE Status Level Verification Certificate</t>
  </si>
  <si>
    <t>SBD 8: Declaration of Past SCM Practices</t>
  </si>
  <si>
    <t>SBD 9: Certificate of Independent Bid Determination</t>
  </si>
  <si>
    <t>Registration Certificate with CIPC or proof of ownership/shareholding.</t>
  </si>
  <si>
    <t>Certified copy of valid pharmacy premises license issued in terms of the Pharmacy Act.</t>
  </si>
  <si>
    <t>Certified copies of valid certificates issued by South African Pharmacy Council (SAPC) for owner, responsible pharmacist and pharmacy premises.</t>
  </si>
  <si>
    <t>Where offer includes a central warehouse, certified copy of valid pharmacy premises license (Wholesale Pharmacy) issued in terms of the Pharmacy Act.</t>
  </si>
  <si>
    <t>Where offer includes a central warehouse, certified copies of valid certificates issued by SAPC for owner, responsible pharmacist and pharmacy premises.</t>
  </si>
  <si>
    <t>Where offer includes a central warehouse, certified copy of the valid license to act as a wholesaler issued in terms of the Medicines Act.</t>
  </si>
  <si>
    <t>Excel bid response document with bidder information and pricing schedule (Annexure A).</t>
  </si>
  <si>
    <t>Entity profile</t>
  </si>
  <si>
    <t>Signed:</t>
  </si>
  <si>
    <t xml:space="preserve">Date: </t>
  </si>
  <si>
    <t>19 November 2021</t>
  </si>
  <si>
    <t>Checklist 2a</t>
  </si>
  <si>
    <t>Reference</t>
  </si>
  <si>
    <t>Document detailing technical experience and roles and responsibilities of main team members</t>
  </si>
  <si>
    <t>Proposed project implementation plan</t>
  </si>
  <si>
    <t>Capacity plan</t>
  </si>
  <si>
    <t>Supply chain management information.</t>
  </si>
  <si>
    <t>Information relating to prescription management, dispensing and medication error surveillance.</t>
  </si>
  <si>
    <t>Details regarding information management system, monitoring and reporting requirements.</t>
  </si>
  <si>
    <t>Communication strategy.</t>
  </si>
  <si>
    <t>Risk management approach.</t>
  </si>
  <si>
    <t>Financial stability - Stamped original bank rating letter with grading</t>
  </si>
  <si>
    <t xml:space="preserve">Dispensing and Distribution Pricing Schedule </t>
  </si>
  <si>
    <t>Checklist 2b: Pick-up Point Services</t>
  </si>
  <si>
    <t>Ability to utilize SyNCH, the CCMDD Electronic System</t>
  </si>
  <si>
    <t>Ability to store PMPs/PHPPs appropriately</t>
  </si>
  <si>
    <t>Ability to receive and issue PMPs/PHPPs appropriately</t>
  </si>
  <si>
    <t>Ability to comply with reporting requirements</t>
  </si>
  <si>
    <t>Ability to invoice accurately</t>
  </si>
  <si>
    <t>Conform to CCMDD communication guidelines</t>
  </si>
  <si>
    <t>PuP Pricing Schedule</t>
  </si>
  <si>
    <t>Province</t>
  </si>
  <si>
    <t>Month Supply</t>
  </si>
  <si>
    <t>PMP Specification</t>
  </si>
  <si>
    <t>Fee per PMP ex VAT</t>
  </si>
  <si>
    <t>VAT @ 15%</t>
  </si>
  <si>
    <t>Fee per PMP incl VAT</t>
  </si>
  <si>
    <t>Eastern Cape</t>
  </si>
  <si>
    <t>1 months | Paper based system (&gt; 1 item on Rx)</t>
  </si>
  <si>
    <t>1 months | SyNCH (&gt; 1 item on Rx)</t>
  </si>
  <si>
    <t>1 months | Single line item (Paper based or SyNCH)</t>
  </si>
  <si>
    <t>1 months | Cold chain proposal</t>
  </si>
  <si>
    <t>2 months | Paper based system (&gt; 1 item on Rx)</t>
  </si>
  <si>
    <t>2 months | SyNCH (&gt; 1 item on Rx)</t>
  </si>
  <si>
    <t>2 months | Single line item (Paper based or SyNCH)</t>
  </si>
  <si>
    <t>2 months | Cold chain proposal</t>
  </si>
  <si>
    <t>3 months | Paper based system (&gt; 1 item on Rx)</t>
  </si>
  <si>
    <t>3 months | SyNCH (&gt; 1 item on Rx)</t>
  </si>
  <si>
    <t>3 months | Single line item (Paper based or SyNCH)</t>
  </si>
  <si>
    <t>3 months | Cold chain proposal</t>
  </si>
  <si>
    <t>4 months | Paper based system (&gt; 1 item on Rx)</t>
  </si>
  <si>
    <t>4 months | SyNCH (&gt; 1 item on Rx)</t>
  </si>
  <si>
    <t>4 months | Single line item (Paper based or SyNCH)</t>
  </si>
  <si>
    <t>4 months | Cold chain proposal</t>
  </si>
  <si>
    <t>5 months | Paper based system (&gt; 1 item on Rx)</t>
  </si>
  <si>
    <t>5 months | SyNCH (&gt; 1 item on Rx)</t>
  </si>
  <si>
    <t>5 months | Single line item (Paper based or SyNCH)</t>
  </si>
  <si>
    <t>5 months | Cold chain proposal</t>
  </si>
  <si>
    <t>6 months | Paper based system (&gt; 1 item on Rx)</t>
  </si>
  <si>
    <t>6 months | SyNCH (&gt; 1 item on Rx)</t>
  </si>
  <si>
    <t>6 months | Single line item (Paper based or SyNCH)</t>
  </si>
  <si>
    <t>6 months | Cold chain proposal</t>
  </si>
  <si>
    <t>Free State</t>
  </si>
  <si>
    <t>Gauteng</t>
  </si>
  <si>
    <t>Limpopo</t>
  </si>
  <si>
    <t>Kwazulu Natal</t>
  </si>
  <si>
    <t>Mpumalanga</t>
  </si>
  <si>
    <t>Northern Cape</t>
  </si>
  <si>
    <t>North West</t>
  </si>
  <si>
    <t>Western Cape</t>
  </si>
  <si>
    <t>Annexure C: Pick-up Point Pricing Schedule</t>
  </si>
  <si>
    <t>Cold chain</t>
  </si>
  <si>
    <r>
      <t xml:space="preserve">Option A </t>
    </r>
    <r>
      <rPr>
        <sz val="10"/>
        <color theme="1"/>
        <rFont val="Calibri"/>
        <family val="2"/>
        <scheme val="minor"/>
      </rPr>
      <t>(1,2 and 3 months' supply)</t>
    </r>
  </si>
  <si>
    <r>
      <t xml:space="preserve">Option B </t>
    </r>
    <r>
      <rPr>
        <sz val="10"/>
        <color theme="1"/>
        <rFont val="Calibri"/>
        <family val="2"/>
        <scheme val="minor"/>
      </rPr>
      <t>(4 and 6 months' supply)</t>
    </r>
  </si>
  <si>
    <t>BBBEE SCORE</t>
  </si>
  <si>
    <t>B-BBEE Status Level of Contributor</t>
  </si>
  <si>
    <t>Number of points (90/10 system)</t>
  </si>
  <si>
    <t>Non-compliant contributor</t>
  </si>
  <si>
    <t>ADD "Yes" where relevant (select only 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</si>
</sst>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0" fillId="0" borderId="4" xfId="0" applyBorder="1" applyAlignment="1"/>
    <xf numFmtId="0" fontId="0" fillId="0" borderId="0" xfId="0" applyBorder="1" applyAlignment="1"/>
    <xf numFmtId="0" fontId="2" fillId="2" borderId="18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center"/>
    </xf>
    <xf numFmtId="0" fontId="0" fillId="2" borderId="13" xfId="0" applyFont="1" applyFill="1" applyBorder="1" applyAlignment="1">
      <alignment vertical="center"/>
    </xf>
    <xf numFmtId="0" fontId="0" fillId="2" borderId="16" xfId="0" applyFont="1" applyFill="1" applyBorder="1" applyAlignment="1">
      <alignment vertical="center"/>
    </xf>
    <xf numFmtId="0" fontId="0" fillId="0" borderId="0" xfId="0" applyFont="1"/>
    <xf numFmtId="0" fontId="1" fillId="2" borderId="1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 wrapText="1"/>
    </xf>
    <xf numFmtId="0" fontId="0" fillId="2" borderId="12" xfId="0" applyFont="1" applyFill="1" applyBorder="1" applyAlignment="1">
      <alignment vertical="top"/>
    </xf>
    <xf numFmtId="0" fontId="0" fillId="2" borderId="8" xfId="0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/>
    </xf>
    <xf numFmtId="0" fontId="0" fillId="2" borderId="15" xfId="0" applyFont="1" applyFill="1" applyBorder="1" applyAlignment="1">
      <alignment vertical="top" wrapText="1"/>
    </xf>
    <xf numFmtId="0" fontId="0" fillId="2" borderId="0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/>
    </xf>
    <xf numFmtId="0" fontId="0" fillId="2" borderId="20" xfId="0" applyFont="1" applyFill="1" applyBorder="1" applyAlignment="1">
      <alignment vertical="top" wrapText="1"/>
    </xf>
    <xf numFmtId="0" fontId="0" fillId="2" borderId="21" xfId="0" applyFont="1" applyFill="1" applyBorder="1" applyAlignment="1">
      <alignment vertical="top"/>
    </xf>
    <xf numFmtId="0" fontId="0" fillId="2" borderId="22" xfId="0" applyFont="1" applyFill="1" applyBorder="1" applyAlignment="1">
      <alignment vertical="top"/>
    </xf>
    <xf numFmtId="0" fontId="1" fillId="2" borderId="17" xfId="0" applyFont="1" applyFill="1" applyBorder="1" applyAlignment="1">
      <alignment vertical="top"/>
    </xf>
    <xf numFmtId="0" fontId="1" fillId="2" borderId="18" xfId="0" applyFont="1" applyFill="1" applyBorder="1" applyAlignment="1">
      <alignment vertical="top" wrapText="1"/>
    </xf>
    <xf numFmtId="0" fontId="1" fillId="2" borderId="37" xfId="0" applyFont="1" applyFill="1" applyBorder="1" applyAlignment="1">
      <alignment horizontal="justify" vertical="center" wrapText="1"/>
    </xf>
    <xf numFmtId="0" fontId="1" fillId="2" borderId="38" xfId="0" applyFont="1" applyFill="1" applyBorder="1" applyAlignment="1">
      <alignment horizontal="justify" vertical="center" wrapText="1"/>
    </xf>
    <xf numFmtId="0" fontId="0" fillId="2" borderId="9" xfId="0" applyFont="1" applyFill="1" applyBorder="1" applyAlignment="1">
      <alignment vertical="top" wrapText="1"/>
    </xf>
    <xf numFmtId="0" fontId="0" fillId="2" borderId="12" xfId="0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top" wrapText="1"/>
    </xf>
    <xf numFmtId="0" fontId="0" fillId="2" borderId="22" xfId="0" applyFont="1" applyFill="1" applyBorder="1" applyAlignment="1">
      <alignment vertical="top" wrapText="1"/>
    </xf>
    <xf numFmtId="0" fontId="0" fillId="2" borderId="21" xfId="0" applyFont="1" applyFill="1" applyBorder="1" applyAlignment="1">
      <alignment vertical="top" wrapText="1"/>
    </xf>
    <xf numFmtId="0" fontId="6" fillId="2" borderId="9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1" fillId="2" borderId="40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0" borderId="36" xfId="0" applyBorder="1"/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top" wrapText="1"/>
    </xf>
    <xf numFmtId="0" fontId="2" fillId="2" borderId="24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0" fillId="3" borderId="26" xfId="0" applyFont="1" applyFill="1" applyBorder="1" applyAlignment="1">
      <alignment vertical="top" wrapText="1"/>
    </xf>
    <xf numFmtId="0" fontId="0" fillId="3" borderId="28" xfId="0" applyFont="1" applyFill="1" applyBorder="1" applyAlignment="1">
      <alignment vertical="center"/>
    </xf>
    <xf numFmtId="0" fontId="0" fillId="3" borderId="12" xfId="0" applyFont="1" applyFill="1" applyBorder="1" applyAlignment="1">
      <alignment vertical="top" wrapText="1"/>
    </xf>
    <xf numFmtId="0" fontId="0" fillId="3" borderId="13" xfId="0" applyFont="1" applyFill="1" applyBorder="1" applyAlignment="1">
      <alignment vertical="center"/>
    </xf>
    <xf numFmtId="0" fontId="0" fillId="3" borderId="29" xfId="0" applyFont="1" applyFill="1" applyBorder="1" applyAlignment="1">
      <alignment vertical="top" wrapText="1"/>
    </xf>
    <xf numFmtId="0" fontId="0" fillId="3" borderId="31" xfId="0" applyFont="1" applyFill="1" applyBorder="1" applyAlignment="1">
      <alignment vertical="center"/>
    </xf>
    <xf numFmtId="0" fontId="0" fillId="3" borderId="14" xfId="0" applyFont="1" applyFill="1" applyBorder="1" applyAlignment="1">
      <alignment vertical="top" wrapText="1"/>
    </xf>
    <xf numFmtId="0" fontId="0" fillId="3" borderId="16" xfId="0" applyFont="1" applyFill="1" applyBorder="1" applyAlignment="1">
      <alignment vertical="center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1" fillId="0" borderId="18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164" fontId="0" fillId="0" borderId="0" xfId="0" quotePrefix="1" applyNumberFormat="1" applyFont="1" applyAlignment="1" applyProtection="1">
      <alignment horizontal="left"/>
      <protection locked="0"/>
    </xf>
    <xf numFmtId="0" fontId="0" fillId="0" borderId="33" xfId="0" applyFont="1" applyFill="1" applyBorder="1" applyAlignment="1" applyProtection="1">
      <alignment horizontal="center" vertical="center"/>
      <protection locked="0"/>
    </xf>
    <xf numFmtId="0" fontId="0" fillId="0" borderId="34" xfId="0" applyFont="1" applyFill="1" applyBorder="1" applyAlignment="1" applyProtection="1">
      <alignment horizontal="center" vertical="center"/>
      <protection locked="0"/>
    </xf>
    <xf numFmtId="0" fontId="0" fillId="0" borderId="35" xfId="0" applyFont="1" applyFill="1" applyBorder="1" applyAlignment="1" applyProtection="1">
      <alignment horizontal="center" vertical="center"/>
      <protection locked="0"/>
    </xf>
    <xf numFmtId="0" fontId="0" fillId="0" borderId="36" xfId="0" applyFont="1" applyFill="1" applyBorder="1" applyAlignment="1" applyProtection="1">
      <alignment horizontal="center" vertical="center"/>
      <protection locked="0"/>
    </xf>
    <xf numFmtId="0" fontId="0" fillId="0" borderId="32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0" fillId="0" borderId="33" xfId="0" applyFont="1" applyBorder="1" applyAlignment="1" applyProtection="1">
      <alignment horizontal="center" vertical="center"/>
      <protection locked="0"/>
    </xf>
    <xf numFmtId="0" fontId="0" fillId="0" borderId="34" xfId="0" applyFont="1" applyBorder="1" applyAlignment="1" applyProtection="1">
      <alignment horizontal="center" vertical="center"/>
      <protection locked="0"/>
    </xf>
    <xf numFmtId="0" fontId="0" fillId="0" borderId="35" xfId="0" applyFont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2"/>
  <sheetViews>
    <sheetView tabSelected="1" zoomScaleNormal="100" workbookViewId="0"/>
  </sheetViews>
  <sheetFormatPr defaultRowHeight="15" x14ac:dyDescent="0.25"/>
  <cols>
    <col min="1" max="1" width="14.5703125" style="8" customWidth="1"/>
    <col min="2" max="2" width="57.5703125" style="8" customWidth="1"/>
    <col min="3" max="4" width="11.42578125" style="37" customWidth="1"/>
    <col min="5" max="5" width="14.5703125" style="37" customWidth="1"/>
    <col min="6" max="16384" width="9.140625" style="8"/>
  </cols>
  <sheetData>
    <row r="1" spans="1:4" x14ac:dyDescent="0.25">
      <c r="A1" s="8" t="s">
        <v>0</v>
      </c>
    </row>
    <row r="2" spans="1:4" ht="15.75" thickBot="1" x14ac:dyDescent="0.3">
      <c r="A2" s="8" t="s">
        <v>1</v>
      </c>
    </row>
    <row r="3" spans="1:4" ht="15.75" thickBot="1" x14ac:dyDescent="0.3">
      <c r="A3" s="9" t="s">
        <v>2</v>
      </c>
      <c r="B3" s="89"/>
      <c r="C3" s="38"/>
      <c r="D3" s="39"/>
    </row>
    <row r="4" spans="1:4" x14ac:dyDescent="0.25">
      <c r="A4" s="10" t="s">
        <v>3</v>
      </c>
      <c r="B4" s="11"/>
      <c r="C4" s="32" t="s">
        <v>4</v>
      </c>
      <c r="D4" s="33"/>
    </row>
    <row r="5" spans="1:4" x14ac:dyDescent="0.25">
      <c r="A5" s="12">
        <v>1</v>
      </c>
      <c r="B5" s="13" t="s">
        <v>5</v>
      </c>
      <c r="C5" s="86"/>
      <c r="D5" s="39"/>
    </row>
    <row r="6" spans="1:4" x14ac:dyDescent="0.25">
      <c r="A6" s="12">
        <v>2</v>
      </c>
      <c r="B6" s="13" t="s">
        <v>6</v>
      </c>
      <c r="C6" s="86"/>
      <c r="D6" s="39"/>
    </row>
    <row r="7" spans="1:4" x14ac:dyDescent="0.25">
      <c r="A7" s="12">
        <v>3</v>
      </c>
      <c r="B7" s="13" t="s">
        <v>7</v>
      </c>
      <c r="C7" s="86"/>
      <c r="D7" s="39"/>
    </row>
    <row r="8" spans="1:4" x14ac:dyDescent="0.25">
      <c r="A8" s="12">
        <v>4</v>
      </c>
      <c r="B8" s="13" t="s">
        <v>8</v>
      </c>
      <c r="C8" s="86"/>
      <c r="D8" s="39"/>
    </row>
    <row r="9" spans="1:4" x14ac:dyDescent="0.25">
      <c r="A9" s="12">
        <v>5</v>
      </c>
      <c r="B9" s="13" t="s">
        <v>9</v>
      </c>
      <c r="C9" s="86"/>
      <c r="D9" s="39"/>
    </row>
    <row r="10" spans="1:4" x14ac:dyDescent="0.25">
      <c r="A10" s="12">
        <v>6</v>
      </c>
      <c r="B10" s="13" t="s">
        <v>10</v>
      </c>
      <c r="C10" s="86"/>
      <c r="D10" s="39"/>
    </row>
    <row r="11" spans="1:4" x14ac:dyDescent="0.25">
      <c r="A11" s="12">
        <v>7</v>
      </c>
      <c r="B11" s="13" t="s">
        <v>11</v>
      </c>
      <c r="C11" s="86"/>
      <c r="D11" s="39"/>
    </row>
    <row r="12" spans="1:4" x14ac:dyDescent="0.25">
      <c r="A12" s="12">
        <v>8</v>
      </c>
      <c r="B12" s="13" t="s">
        <v>12</v>
      </c>
      <c r="C12" s="86"/>
      <c r="D12" s="39"/>
    </row>
    <row r="13" spans="1:4" ht="30" x14ac:dyDescent="0.25">
      <c r="A13" s="12">
        <v>9</v>
      </c>
      <c r="B13" s="13" t="s">
        <v>13</v>
      </c>
      <c r="C13" s="86"/>
      <c r="D13" s="39"/>
    </row>
    <row r="14" spans="1:4" ht="30" x14ac:dyDescent="0.25">
      <c r="A14" s="12">
        <v>10</v>
      </c>
      <c r="B14" s="13" t="s">
        <v>14</v>
      </c>
      <c r="C14" s="86"/>
      <c r="D14" s="39"/>
    </row>
    <row r="15" spans="1:4" ht="45" x14ac:dyDescent="0.25">
      <c r="A15" s="12">
        <v>11</v>
      </c>
      <c r="B15" s="13" t="s">
        <v>15</v>
      </c>
      <c r="C15" s="86"/>
      <c r="D15" s="39"/>
    </row>
    <row r="16" spans="1:4" ht="45" x14ac:dyDescent="0.25">
      <c r="A16" s="12">
        <v>12</v>
      </c>
      <c r="B16" s="13" t="s">
        <v>16</v>
      </c>
      <c r="C16" s="86"/>
      <c r="D16" s="39"/>
    </row>
    <row r="17" spans="1:4" ht="45" x14ac:dyDescent="0.25">
      <c r="A17" s="12">
        <v>13</v>
      </c>
      <c r="B17" s="13" t="s">
        <v>17</v>
      </c>
      <c r="C17" s="86"/>
      <c r="D17" s="39"/>
    </row>
    <row r="18" spans="1:4" ht="45" x14ac:dyDescent="0.25">
      <c r="A18" s="12">
        <v>14</v>
      </c>
      <c r="B18" s="13" t="s">
        <v>18</v>
      </c>
      <c r="C18" s="86"/>
      <c r="D18" s="39"/>
    </row>
    <row r="19" spans="1:4" ht="30" x14ac:dyDescent="0.25">
      <c r="A19" s="12">
        <v>15</v>
      </c>
      <c r="B19" s="13" t="s">
        <v>19</v>
      </c>
      <c r="C19" s="86"/>
      <c r="D19" s="39"/>
    </row>
    <row r="20" spans="1:4" ht="15.75" thickBot="1" x14ac:dyDescent="0.3">
      <c r="A20" s="14">
        <v>16</v>
      </c>
      <c r="B20" s="15" t="s">
        <v>20</v>
      </c>
      <c r="C20" s="87"/>
      <c r="D20" s="39"/>
    </row>
    <row r="21" spans="1:4" x14ac:dyDescent="0.25">
      <c r="A21" s="16" t="s">
        <v>21</v>
      </c>
      <c r="B21" s="88"/>
    </row>
    <row r="22" spans="1:4" x14ac:dyDescent="0.25">
      <c r="A22" s="17" t="s">
        <v>22</v>
      </c>
      <c r="B22" s="91" t="s">
        <v>23</v>
      </c>
    </row>
    <row r="23" spans="1:4" x14ac:dyDescent="0.25">
      <c r="A23" s="8" t="s">
        <v>0</v>
      </c>
    </row>
    <row r="24" spans="1:4" x14ac:dyDescent="0.25">
      <c r="A24" s="8" t="s">
        <v>1</v>
      </c>
    </row>
    <row r="25" spans="1:4" ht="15.75" thickBot="1" x14ac:dyDescent="0.3"/>
    <row r="26" spans="1:4" ht="15.75" thickBot="1" x14ac:dyDescent="0.3">
      <c r="A26" s="18" t="s">
        <v>2</v>
      </c>
      <c r="B26" s="90"/>
      <c r="C26" s="32" t="s">
        <v>4</v>
      </c>
      <c r="D26" s="33"/>
    </row>
    <row r="27" spans="1:4" ht="15.75" thickBot="1" x14ac:dyDescent="0.3">
      <c r="A27" s="19" t="s">
        <v>24</v>
      </c>
      <c r="B27" s="20"/>
      <c r="C27" s="86"/>
      <c r="D27" s="39"/>
    </row>
    <row r="28" spans="1:4" ht="15.75" thickBot="1" x14ac:dyDescent="0.3">
      <c r="A28" s="21">
        <v>1</v>
      </c>
      <c r="B28" s="22" t="s">
        <v>25</v>
      </c>
      <c r="C28" s="86"/>
      <c r="D28" s="39"/>
    </row>
    <row r="29" spans="1:4" ht="30.75" thickBot="1" x14ac:dyDescent="0.3">
      <c r="A29" s="21">
        <v>2</v>
      </c>
      <c r="B29" s="22" t="s">
        <v>26</v>
      </c>
      <c r="C29" s="86"/>
      <c r="D29" s="39"/>
    </row>
    <row r="30" spans="1:4" ht="15.75" thickBot="1" x14ac:dyDescent="0.3">
      <c r="A30" s="21">
        <v>3</v>
      </c>
      <c r="B30" s="22" t="s">
        <v>27</v>
      </c>
      <c r="C30" s="86"/>
      <c r="D30" s="39"/>
    </row>
    <row r="31" spans="1:4" ht="15.75" thickBot="1" x14ac:dyDescent="0.3">
      <c r="A31" s="21">
        <v>4</v>
      </c>
      <c r="B31" s="22" t="s">
        <v>28</v>
      </c>
      <c r="C31" s="86"/>
      <c r="D31" s="39"/>
    </row>
    <row r="32" spans="1:4" ht="15.75" thickBot="1" x14ac:dyDescent="0.3">
      <c r="A32" s="21">
        <v>5</v>
      </c>
      <c r="B32" s="22" t="s">
        <v>29</v>
      </c>
      <c r="C32" s="86"/>
      <c r="D32" s="39"/>
    </row>
    <row r="33" spans="1:4" ht="30.75" thickBot="1" x14ac:dyDescent="0.3">
      <c r="A33" s="21">
        <v>6</v>
      </c>
      <c r="B33" s="22" t="s">
        <v>30</v>
      </c>
      <c r="C33" s="86"/>
      <c r="D33" s="39"/>
    </row>
    <row r="34" spans="1:4" ht="30.75" thickBot="1" x14ac:dyDescent="0.3">
      <c r="A34" s="21">
        <v>7</v>
      </c>
      <c r="B34" s="22" t="s">
        <v>31</v>
      </c>
      <c r="C34" s="86"/>
      <c r="D34" s="39"/>
    </row>
    <row r="35" spans="1:4" ht="15.75" thickBot="1" x14ac:dyDescent="0.3">
      <c r="A35" s="21">
        <v>8</v>
      </c>
      <c r="B35" s="22" t="s">
        <v>32</v>
      </c>
      <c r="C35" s="86"/>
      <c r="D35" s="39"/>
    </row>
    <row r="36" spans="1:4" ht="15.75" thickBot="1" x14ac:dyDescent="0.3">
      <c r="A36" s="21">
        <v>9</v>
      </c>
      <c r="B36" s="22" t="s">
        <v>33</v>
      </c>
      <c r="C36" s="86"/>
      <c r="D36" s="39"/>
    </row>
    <row r="37" spans="1:4" ht="30.75" thickBot="1" x14ac:dyDescent="0.3">
      <c r="A37" s="21">
        <v>10</v>
      </c>
      <c r="B37" s="22" t="s">
        <v>34</v>
      </c>
      <c r="C37" s="86"/>
      <c r="D37" s="39"/>
    </row>
    <row r="38" spans="1:4" ht="15.75" thickBot="1" x14ac:dyDescent="0.3">
      <c r="A38" s="23">
        <v>11</v>
      </c>
      <c r="B38" s="22" t="s">
        <v>35</v>
      </c>
      <c r="C38" s="86"/>
      <c r="D38" s="39"/>
    </row>
    <row r="41" spans="1:4" x14ac:dyDescent="0.25">
      <c r="A41" s="16" t="s">
        <v>21</v>
      </c>
      <c r="B41" s="88"/>
    </row>
    <row r="42" spans="1:4" x14ac:dyDescent="0.25">
      <c r="A42" s="17" t="s">
        <v>22</v>
      </c>
      <c r="B42" s="91" t="s">
        <v>23</v>
      </c>
    </row>
    <row r="51" spans="1:4" x14ac:dyDescent="0.25">
      <c r="A51" s="8" t="s">
        <v>0</v>
      </c>
    </row>
    <row r="52" spans="1:4" x14ac:dyDescent="0.25">
      <c r="A52" s="8" t="s">
        <v>1</v>
      </c>
    </row>
    <row r="53" spans="1:4" ht="15.75" thickBot="1" x14ac:dyDescent="0.3"/>
    <row r="54" spans="1:4" ht="15.75" thickBot="1" x14ac:dyDescent="0.3">
      <c r="A54" s="18" t="s">
        <v>2</v>
      </c>
      <c r="B54" s="90"/>
      <c r="C54" s="32" t="s">
        <v>4</v>
      </c>
      <c r="D54" s="33"/>
    </row>
    <row r="55" spans="1:4" ht="15.75" thickBot="1" x14ac:dyDescent="0.3">
      <c r="A55" s="19" t="s">
        <v>36</v>
      </c>
      <c r="B55" s="20"/>
      <c r="C55" s="86"/>
      <c r="D55" s="39"/>
    </row>
    <row r="56" spans="1:4" ht="15.75" thickBot="1" x14ac:dyDescent="0.3">
      <c r="A56" s="21">
        <v>1</v>
      </c>
      <c r="B56" s="22" t="s">
        <v>37</v>
      </c>
      <c r="C56" s="86"/>
      <c r="D56" s="39"/>
    </row>
    <row r="57" spans="1:4" ht="15.75" thickBot="1" x14ac:dyDescent="0.3">
      <c r="A57" s="24">
        <v>2</v>
      </c>
      <c r="B57" s="22" t="s">
        <v>38</v>
      </c>
      <c r="C57" s="86"/>
      <c r="D57" s="39"/>
    </row>
    <row r="58" spans="1:4" ht="15.75" thickBot="1" x14ac:dyDescent="0.3">
      <c r="A58" s="21">
        <v>3</v>
      </c>
      <c r="B58" s="22" t="s">
        <v>39</v>
      </c>
      <c r="C58" s="86"/>
      <c r="D58" s="39"/>
    </row>
    <row r="59" spans="1:4" ht="15.75" thickBot="1" x14ac:dyDescent="0.3">
      <c r="A59" s="21">
        <v>4</v>
      </c>
      <c r="B59" s="22" t="s">
        <v>40</v>
      </c>
      <c r="C59" s="86"/>
      <c r="D59" s="39"/>
    </row>
    <row r="60" spans="1:4" ht="15.75" thickBot="1" x14ac:dyDescent="0.3">
      <c r="A60" s="21">
        <v>5</v>
      </c>
      <c r="B60" s="22" t="s">
        <v>41</v>
      </c>
      <c r="C60" s="86"/>
      <c r="D60" s="39"/>
    </row>
    <row r="61" spans="1:4" ht="15.75" thickBot="1" x14ac:dyDescent="0.3">
      <c r="A61" s="21">
        <v>6</v>
      </c>
      <c r="B61" s="22" t="s">
        <v>42</v>
      </c>
      <c r="C61" s="86"/>
      <c r="D61" s="39"/>
    </row>
    <row r="62" spans="1:4" ht="15.75" thickBot="1" x14ac:dyDescent="0.3">
      <c r="A62" s="23">
        <v>7</v>
      </c>
      <c r="B62" s="22" t="s">
        <v>43</v>
      </c>
      <c r="C62" s="86"/>
      <c r="D62" s="39"/>
    </row>
    <row r="65" spans="1:2" x14ac:dyDescent="0.25">
      <c r="A65" s="16" t="s">
        <v>21</v>
      </c>
    </row>
    <row r="66" spans="1:2" x14ac:dyDescent="0.25">
      <c r="A66" s="17" t="s">
        <v>22</v>
      </c>
      <c r="B66" s="91" t="s">
        <v>23</v>
      </c>
    </row>
    <row r="84" spans="1:5" x14ac:dyDescent="0.25">
      <c r="A84" s="8" t="s">
        <v>0</v>
      </c>
    </row>
    <row r="85" spans="1:5" ht="15.75" thickBot="1" x14ac:dyDescent="0.3">
      <c r="A85" s="8" t="s">
        <v>1</v>
      </c>
    </row>
    <row r="86" spans="1:5" ht="15.75" thickBot="1" x14ac:dyDescent="0.3">
      <c r="A86" s="18" t="s">
        <v>2</v>
      </c>
      <c r="B86" s="90"/>
    </row>
    <row r="87" spans="1:5" ht="15.75" thickBot="1" x14ac:dyDescent="0.3">
      <c r="A87" s="25" t="str">
        <f>"Annexure B: Dispensing and Distribution Pricing Schedule: " &amp; A89</f>
        <v>Annexure B: Dispensing and Distribution Pricing Schedule: Eastern Cape</v>
      </c>
      <c r="B87" s="26"/>
      <c r="C87" s="40"/>
      <c r="D87" s="40"/>
      <c r="E87" s="41"/>
    </row>
    <row r="88" spans="1:5" ht="32.25" customHeight="1" thickBot="1" x14ac:dyDescent="0.3">
      <c r="A88" s="27" t="s">
        <v>44</v>
      </c>
      <c r="B88" s="28" t="s">
        <v>45</v>
      </c>
      <c r="C88" s="34" t="s">
        <v>47</v>
      </c>
      <c r="D88" s="35" t="s">
        <v>48</v>
      </c>
      <c r="E88" s="36" t="s">
        <v>49</v>
      </c>
    </row>
    <row r="89" spans="1:5" x14ac:dyDescent="0.25">
      <c r="A89" s="29" t="s">
        <v>50</v>
      </c>
      <c r="B89" s="5" t="s">
        <v>51</v>
      </c>
      <c r="C89" s="92"/>
      <c r="D89" s="42">
        <f>C89*0.15</f>
        <v>0</v>
      </c>
      <c r="E89" s="43">
        <f>C89+D89</f>
        <v>0</v>
      </c>
    </row>
    <row r="90" spans="1:5" x14ac:dyDescent="0.25">
      <c r="A90" s="30" t="s">
        <v>50</v>
      </c>
      <c r="B90" s="6" t="s">
        <v>52</v>
      </c>
      <c r="C90" s="93"/>
      <c r="D90" s="44">
        <f t="shared" ref="D90:D112" si="0">C90*0.15</f>
        <v>0</v>
      </c>
      <c r="E90" s="45">
        <f t="shared" ref="E90:E112" si="1">C90+D90</f>
        <v>0</v>
      </c>
    </row>
    <row r="91" spans="1:5" x14ac:dyDescent="0.25">
      <c r="A91" s="30" t="s">
        <v>50</v>
      </c>
      <c r="B91" s="6" t="s">
        <v>53</v>
      </c>
      <c r="C91" s="93"/>
      <c r="D91" s="44">
        <f t="shared" si="0"/>
        <v>0</v>
      </c>
      <c r="E91" s="45">
        <f t="shared" si="1"/>
        <v>0</v>
      </c>
    </row>
    <row r="92" spans="1:5" ht="15.75" thickBot="1" x14ac:dyDescent="0.3">
      <c r="A92" s="31" t="s">
        <v>50</v>
      </c>
      <c r="B92" s="7" t="s">
        <v>54</v>
      </c>
      <c r="C92" s="94"/>
      <c r="D92" s="46">
        <f t="shared" si="0"/>
        <v>0</v>
      </c>
      <c r="E92" s="47">
        <f t="shared" si="1"/>
        <v>0</v>
      </c>
    </row>
    <row r="93" spans="1:5" x14ac:dyDescent="0.25">
      <c r="A93" s="78" t="s">
        <v>50</v>
      </c>
      <c r="B93" s="79" t="s">
        <v>55</v>
      </c>
      <c r="C93" s="95"/>
      <c r="D93" s="62">
        <f t="shared" si="0"/>
        <v>0</v>
      </c>
      <c r="E93" s="63">
        <f t="shared" si="1"/>
        <v>0</v>
      </c>
    </row>
    <row r="94" spans="1:5" x14ac:dyDescent="0.25">
      <c r="A94" s="80" t="s">
        <v>50</v>
      </c>
      <c r="B94" s="81" t="s">
        <v>56</v>
      </c>
      <c r="C94" s="93"/>
      <c r="D94" s="44">
        <f t="shared" si="0"/>
        <v>0</v>
      </c>
      <c r="E94" s="45">
        <f t="shared" si="1"/>
        <v>0</v>
      </c>
    </row>
    <row r="95" spans="1:5" x14ac:dyDescent="0.25">
      <c r="A95" s="80" t="s">
        <v>50</v>
      </c>
      <c r="B95" s="81" t="s">
        <v>57</v>
      </c>
      <c r="C95" s="93"/>
      <c r="D95" s="44">
        <f t="shared" si="0"/>
        <v>0</v>
      </c>
      <c r="E95" s="45">
        <f t="shared" si="1"/>
        <v>0</v>
      </c>
    </row>
    <row r="96" spans="1:5" ht="15.75" thickBot="1" x14ac:dyDescent="0.3">
      <c r="A96" s="82" t="s">
        <v>50</v>
      </c>
      <c r="B96" s="83" t="s">
        <v>58</v>
      </c>
      <c r="C96" s="96"/>
      <c r="D96" s="64">
        <f t="shared" si="0"/>
        <v>0</v>
      </c>
      <c r="E96" s="65">
        <f t="shared" si="1"/>
        <v>0</v>
      </c>
    </row>
    <row r="97" spans="1:5" x14ac:dyDescent="0.25">
      <c r="A97" s="29" t="s">
        <v>50</v>
      </c>
      <c r="B97" s="5" t="s">
        <v>59</v>
      </c>
      <c r="C97" s="92"/>
      <c r="D97" s="42">
        <f t="shared" si="0"/>
        <v>0</v>
      </c>
      <c r="E97" s="43">
        <f t="shared" si="1"/>
        <v>0</v>
      </c>
    </row>
    <row r="98" spans="1:5" x14ac:dyDescent="0.25">
      <c r="A98" s="30" t="s">
        <v>50</v>
      </c>
      <c r="B98" s="6" t="s">
        <v>60</v>
      </c>
      <c r="C98" s="93"/>
      <c r="D98" s="44">
        <f t="shared" si="0"/>
        <v>0</v>
      </c>
      <c r="E98" s="45">
        <f t="shared" si="1"/>
        <v>0</v>
      </c>
    </row>
    <row r="99" spans="1:5" x14ac:dyDescent="0.25">
      <c r="A99" s="30" t="s">
        <v>50</v>
      </c>
      <c r="B99" s="6" t="s">
        <v>61</v>
      </c>
      <c r="C99" s="93"/>
      <c r="D99" s="44">
        <f t="shared" si="0"/>
        <v>0</v>
      </c>
      <c r="E99" s="45">
        <f t="shared" si="1"/>
        <v>0</v>
      </c>
    </row>
    <row r="100" spans="1:5" ht="15.75" thickBot="1" x14ac:dyDescent="0.3">
      <c r="A100" s="31" t="s">
        <v>50</v>
      </c>
      <c r="B100" s="7" t="s">
        <v>62</v>
      </c>
      <c r="C100" s="94"/>
      <c r="D100" s="46">
        <f t="shared" si="0"/>
        <v>0</v>
      </c>
      <c r="E100" s="47">
        <f t="shared" si="1"/>
        <v>0</v>
      </c>
    </row>
    <row r="101" spans="1:5" x14ac:dyDescent="0.25">
      <c r="A101" s="78" t="s">
        <v>50</v>
      </c>
      <c r="B101" s="79" t="s">
        <v>63</v>
      </c>
      <c r="C101" s="95"/>
      <c r="D101" s="62">
        <f t="shared" si="0"/>
        <v>0</v>
      </c>
      <c r="E101" s="63">
        <f t="shared" si="1"/>
        <v>0</v>
      </c>
    </row>
    <row r="102" spans="1:5" x14ac:dyDescent="0.25">
      <c r="A102" s="80" t="s">
        <v>50</v>
      </c>
      <c r="B102" s="81" t="s">
        <v>64</v>
      </c>
      <c r="C102" s="93"/>
      <c r="D102" s="44">
        <f t="shared" si="0"/>
        <v>0</v>
      </c>
      <c r="E102" s="45">
        <f t="shared" si="1"/>
        <v>0</v>
      </c>
    </row>
    <row r="103" spans="1:5" x14ac:dyDescent="0.25">
      <c r="A103" s="80" t="s">
        <v>50</v>
      </c>
      <c r="B103" s="81" t="s">
        <v>65</v>
      </c>
      <c r="C103" s="93"/>
      <c r="D103" s="44">
        <f t="shared" si="0"/>
        <v>0</v>
      </c>
      <c r="E103" s="45">
        <f t="shared" si="1"/>
        <v>0</v>
      </c>
    </row>
    <row r="104" spans="1:5" ht="15.75" thickBot="1" x14ac:dyDescent="0.3">
      <c r="A104" s="82" t="s">
        <v>50</v>
      </c>
      <c r="B104" s="83" t="s">
        <v>66</v>
      </c>
      <c r="C104" s="96"/>
      <c r="D104" s="64">
        <f t="shared" si="0"/>
        <v>0</v>
      </c>
      <c r="E104" s="65">
        <f t="shared" si="1"/>
        <v>0</v>
      </c>
    </row>
    <row r="105" spans="1:5" x14ac:dyDescent="0.25">
      <c r="A105" s="29" t="s">
        <v>50</v>
      </c>
      <c r="B105" s="5" t="s">
        <v>67</v>
      </c>
      <c r="C105" s="92"/>
      <c r="D105" s="42">
        <f t="shared" si="0"/>
        <v>0</v>
      </c>
      <c r="E105" s="43">
        <f t="shared" si="1"/>
        <v>0</v>
      </c>
    </row>
    <row r="106" spans="1:5" x14ac:dyDescent="0.25">
      <c r="A106" s="30" t="s">
        <v>50</v>
      </c>
      <c r="B106" s="6" t="s">
        <v>68</v>
      </c>
      <c r="C106" s="93"/>
      <c r="D106" s="44">
        <f t="shared" si="0"/>
        <v>0</v>
      </c>
      <c r="E106" s="45">
        <f t="shared" si="1"/>
        <v>0</v>
      </c>
    </row>
    <row r="107" spans="1:5" x14ac:dyDescent="0.25">
      <c r="A107" s="30" t="s">
        <v>50</v>
      </c>
      <c r="B107" s="6" t="s">
        <v>69</v>
      </c>
      <c r="C107" s="93"/>
      <c r="D107" s="44">
        <f t="shared" si="0"/>
        <v>0</v>
      </c>
      <c r="E107" s="45">
        <f t="shared" si="1"/>
        <v>0</v>
      </c>
    </row>
    <row r="108" spans="1:5" ht="15.75" thickBot="1" x14ac:dyDescent="0.3">
      <c r="A108" s="31" t="s">
        <v>50</v>
      </c>
      <c r="B108" s="7" t="s">
        <v>70</v>
      </c>
      <c r="C108" s="94"/>
      <c r="D108" s="46">
        <f t="shared" si="0"/>
        <v>0</v>
      </c>
      <c r="E108" s="47">
        <f t="shared" si="1"/>
        <v>0</v>
      </c>
    </row>
    <row r="109" spans="1:5" x14ac:dyDescent="0.25">
      <c r="A109" s="78" t="s">
        <v>50</v>
      </c>
      <c r="B109" s="79" t="s">
        <v>71</v>
      </c>
      <c r="C109" s="95"/>
      <c r="D109" s="62">
        <f t="shared" si="0"/>
        <v>0</v>
      </c>
      <c r="E109" s="63">
        <f t="shared" si="1"/>
        <v>0</v>
      </c>
    </row>
    <row r="110" spans="1:5" x14ac:dyDescent="0.25">
      <c r="A110" s="80" t="s">
        <v>50</v>
      </c>
      <c r="B110" s="81" t="s">
        <v>72</v>
      </c>
      <c r="C110" s="93"/>
      <c r="D110" s="44">
        <f t="shared" si="0"/>
        <v>0</v>
      </c>
      <c r="E110" s="45">
        <f t="shared" si="1"/>
        <v>0</v>
      </c>
    </row>
    <row r="111" spans="1:5" x14ac:dyDescent="0.25">
      <c r="A111" s="80" t="s">
        <v>50</v>
      </c>
      <c r="B111" s="81" t="s">
        <v>73</v>
      </c>
      <c r="C111" s="93"/>
      <c r="D111" s="44">
        <f t="shared" si="0"/>
        <v>0</v>
      </c>
      <c r="E111" s="45">
        <f t="shared" si="1"/>
        <v>0</v>
      </c>
    </row>
    <row r="112" spans="1:5" ht="15.75" thickBot="1" x14ac:dyDescent="0.3">
      <c r="A112" s="84" t="s">
        <v>50</v>
      </c>
      <c r="B112" s="85" t="s">
        <v>74</v>
      </c>
      <c r="C112" s="94"/>
      <c r="D112" s="46">
        <f t="shared" si="0"/>
        <v>0</v>
      </c>
      <c r="E112" s="47">
        <f t="shared" si="1"/>
        <v>0</v>
      </c>
    </row>
    <row r="113" spans="1:5" x14ac:dyDescent="0.25">
      <c r="A113" s="16" t="s">
        <v>21</v>
      </c>
      <c r="B113" s="88"/>
    </row>
    <row r="114" spans="1:5" x14ac:dyDescent="0.25">
      <c r="A114" s="17" t="s">
        <v>22</v>
      </c>
      <c r="B114" s="91" t="s">
        <v>23</v>
      </c>
    </row>
    <row r="115" spans="1:5" x14ac:dyDescent="0.25">
      <c r="A115" s="8" t="s">
        <v>0</v>
      </c>
    </row>
    <row r="116" spans="1:5" ht="15.75" thickBot="1" x14ac:dyDescent="0.3">
      <c r="A116" s="8" t="s">
        <v>1</v>
      </c>
    </row>
    <row r="117" spans="1:5" ht="15.75" thickBot="1" x14ac:dyDescent="0.3">
      <c r="A117" s="18" t="s">
        <v>2</v>
      </c>
      <c r="B117" s="90"/>
    </row>
    <row r="118" spans="1:5" ht="15.75" thickBot="1" x14ac:dyDescent="0.3">
      <c r="A118" s="25" t="str">
        <f>"Annexure B: Dispensing and Distribution Pricing Schedule: " &amp; A120</f>
        <v>Annexure B: Dispensing and Distribution Pricing Schedule: Free State</v>
      </c>
      <c r="B118" s="26"/>
      <c r="C118" s="40"/>
      <c r="D118" s="40"/>
      <c r="E118" s="41"/>
    </row>
    <row r="119" spans="1:5" ht="45.75" thickBot="1" x14ac:dyDescent="0.3">
      <c r="A119" s="27" t="s">
        <v>44</v>
      </c>
      <c r="B119" s="28" t="s">
        <v>45</v>
      </c>
      <c r="C119" s="34" t="s">
        <v>47</v>
      </c>
      <c r="D119" s="35" t="s">
        <v>48</v>
      </c>
      <c r="E119" s="36" t="s">
        <v>49</v>
      </c>
    </row>
    <row r="120" spans="1:5" x14ac:dyDescent="0.25">
      <c r="A120" s="29" t="s">
        <v>75</v>
      </c>
      <c r="B120" s="5" t="s">
        <v>51</v>
      </c>
      <c r="C120" s="92"/>
      <c r="D120" s="42">
        <f>C120*0.15</f>
        <v>0</v>
      </c>
      <c r="E120" s="43">
        <f>C120+D120</f>
        <v>0</v>
      </c>
    </row>
    <row r="121" spans="1:5" x14ac:dyDescent="0.25">
      <c r="A121" s="30" t="s">
        <v>75</v>
      </c>
      <c r="B121" s="6" t="s">
        <v>52</v>
      </c>
      <c r="C121" s="93"/>
      <c r="D121" s="44">
        <f t="shared" ref="D121:D143" si="2">C121*0.15</f>
        <v>0</v>
      </c>
      <c r="E121" s="45">
        <f t="shared" ref="E121:E143" si="3">C121+D121</f>
        <v>0</v>
      </c>
    </row>
    <row r="122" spans="1:5" x14ac:dyDescent="0.25">
      <c r="A122" s="30" t="s">
        <v>75</v>
      </c>
      <c r="B122" s="6" t="s">
        <v>53</v>
      </c>
      <c r="C122" s="93"/>
      <c r="D122" s="44">
        <f t="shared" si="2"/>
        <v>0</v>
      </c>
      <c r="E122" s="45">
        <f t="shared" si="3"/>
        <v>0</v>
      </c>
    </row>
    <row r="123" spans="1:5" ht="15.75" thickBot="1" x14ac:dyDescent="0.3">
      <c r="A123" s="31" t="s">
        <v>75</v>
      </c>
      <c r="B123" s="7" t="s">
        <v>54</v>
      </c>
      <c r="C123" s="94"/>
      <c r="D123" s="46">
        <f t="shared" si="2"/>
        <v>0</v>
      </c>
      <c r="E123" s="47">
        <f t="shared" si="3"/>
        <v>0</v>
      </c>
    </row>
    <row r="124" spans="1:5" x14ac:dyDescent="0.25">
      <c r="A124" s="78" t="s">
        <v>75</v>
      </c>
      <c r="B124" s="79" t="s">
        <v>55</v>
      </c>
      <c r="C124" s="95"/>
      <c r="D124" s="62">
        <f t="shared" si="2"/>
        <v>0</v>
      </c>
      <c r="E124" s="63">
        <f t="shared" si="3"/>
        <v>0</v>
      </c>
    </row>
    <row r="125" spans="1:5" x14ac:dyDescent="0.25">
      <c r="A125" s="80" t="s">
        <v>75</v>
      </c>
      <c r="B125" s="81" t="s">
        <v>56</v>
      </c>
      <c r="C125" s="93"/>
      <c r="D125" s="44">
        <f t="shared" si="2"/>
        <v>0</v>
      </c>
      <c r="E125" s="45">
        <f t="shared" si="3"/>
        <v>0</v>
      </c>
    </row>
    <row r="126" spans="1:5" x14ac:dyDescent="0.25">
      <c r="A126" s="80" t="s">
        <v>75</v>
      </c>
      <c r="B126" s="81" t="s">
        <v>57</v>
      </c>
      <c r="C126" s="93"/>
      <c r="D126" s="44">
        <f t="shared" si="2"/>
        <v>0</v>
      </c>
      <c r="E126" s="45">
        <f t="shared" si="3"/>
        <v>0</v>
      </c>
    </row>
    <row r="127" spans="1:5" ht="15.75" thickBot="1" x14ac:dyDescent="0.3">
      <c r="A127" s="82" t="s">
        <v>75</v>
      </c>
      <c r="B127" s="83" t="s">
        <v>58</v>
      </c>
      <c r="C127" s="96"/>
      <c r="D127" s="64">
        <f t="shared" si="2"/>
        <v>0</v>
      </c>
      <c r="E127" s="65">
        <f t="shared" si="3"/>
        <v>0</v>
      </c>
    </row>
    <row r="128" spans="1:5" x14ac:dyDescent="0.25">
      <c r="A128" s="29" t="s">
        <v>75</v>
      </c>
      <c r="B128" s="5" t="s">
        <v>59</v>
      </c>
      <c r="C128" s="92"/>
      <c r="D128" s="42">
        <f t="shared" si="2"/>
        <v>0</v>
      </c>
      <c r="E128" s="43">
        <f t="shared" si="3"/>
        <v>0</v>
      </c>
    </row>
    <row r="129" spans="1:5" x14ac:dyDescent="0.25">
      <c r="A129" s="30" t="s">
        <v>75</v>
      </c>
      <c r="B129" s="6" t="s">
        <v>60</v>
      </c>
      <c r="C129" s="93"/>
      <c r="D129" s="44">
        <f t="shared" si="2"/>
        <v>0</v>
      </c>
      <c r="E129" s="45">
        <f t="shared" si="3"/>
        <v>0</v>
      </c>
    </row>
    <row r="130" spans="1:5" x14ac:dyDescent="0.25">
      <c r="A130" s="30" t="s">
        <v>75</v>
      </c>
      <c r="B130" s="6" t="s">
        <v>61</v>
      </c>
      <c r="C130" s="93"/>
      <c r="D130" s="44">
        <f t="shared" si="2"/>
        <v>0</v>
      </c>
      <c r="E130" s="45">
        <f t="shared" si="3"/>
        <v>0</v>
      </c>
    </row>
    <row r="131" spans="1:5" ht="15.75" thickBot="1" x14ac:dyDescent="0.3">
      <c r="A131" s="31" t="s">
        <v>75</v>
      </c>
      <c r="B131" s="7" t="s">
        <v>62</v>
      </c>
      <c r="C131" s="94"/>
      <c r="D131" s="46">
        <f t="shared" si="2"/>
        <v>0</v>
      </c>
      <c r="E131" s="47">
        <f t="shared" si="3"/>
        <v>0</v>
      </c>
    </row>
    <row r="132" spans="1:5" x14ac:dyDescent="0.25">
      <c r="A132" s="78" t="s">
        <v>75</v>
      </c>
      <c r="B132" s="79" t="s">
        <v>63</v>
      </c>
      <c r="C132" s="95"/>
      <c r="D132" s="62">
        <f t="shared" si="2"/>
        <v>0</v>
      </c>
      <c r="E132" s="63">
        <f t="shared" si="3"/>
        <v>0</v>
      </c>
    </row>
    <row r="133" spans="1:5" x14ac:dyDescent="0.25">
      <c r="A133" s="80" t="s">
        <v>75</v>
      </c>
      <c r="B133" s="81" t="s">
        <v>64</v>
      </c>
      <c r="C133" s="93"/>
      <c r="D133" s="44">
        <f t="shared" si="2"/>
        <v>0</v>
      </c>
      <c r="E133" s="45">
        <f t="shared" si="3"/>
        <v>0</v>
      </c>
    </row>
    <row r="134" spans="1:5" x14ac:dyDescent="0.25">
      <c r="A134" s="80" t="s">
        <v>75</v>
      </c>
      <c r="B134" s="81" t="s">
        <v>65</v>
      </c>
      <c r="C134" s="93"/>
      <c r="D134" s="44">
        <f t="shared" si="2"/>
        <v>0</v>
      </c>
      <c r="E134" s="45">
        <f t="shared" si="3"/>
        <v>0</v>
      </c>
    </row>
    <row r="135" spans="1:5" ht="15.75" thickBot="1" x14ac:dyDescent="0.3">
      <c r="A135" s="82" t="s">
        <v>75</v>
      </c>
      <c r="B135" s="83" t="s">
        <v>66</v>
      </c>
      <c r="C135" s="96"/>
      <c r="D135" s="64">
        <f t="shared" si="2"/>
        <v>0</v>
      </c>
      <c r="E135" s="65">
        <f t="shared" si="3"/>
        <v>0</v>
      </c>
    </row>
    <row r="136" spans="1:5" x14ac:dyDescent="0.25">
      <c r="A136" s="29" t="s">
        <v>75</v>
      </c>
      <c r="B136" s="5" t="s">
        <v>67</v>
      </c>
      <c r="C136" s="92"/>
      <c r="D136" s="42">
        <f t="shared" si="2"/>
        <v>0</v>
      </c>
      <c r="E136" s="43">
        <f t="shared" si="3"/>
        <v>0</v>
      </c>
    </row>
    <row r="137" spans="1:5" x14ac:dyDescent="0.25">
      <c r="A137" s="30" t="s">
        <v>75</v>
      </c>
      <c r="B137" s="6" t="s">
        <v>68</v>
      </c>
      <c r="C137" s="93"/>
      <c r="D137" s="44">
        <f t="shared" si="2"/>
        <v>0</v>
      </c>
      <c r="E137" s="45">
        <f t="shared" si="3"/>
        <v>0</v>
      </c>
    </row>
    <row r="138" spans="1:5" x14ac:dyDescent="0.25">
      <c r="A138" s="30" t="s">
        <v>75</v>
      </c>
      <c r="B138" s="6" t="s">
        <v>69</v>
      </c>
      <c r="C138" s="93"/>
      <c r="D138" s="44">
        <f t="shared" si="2"/>
        <v>0</v>
      </c>
      <c r="E138" s="45">
        <f t="shared" si="3"/>
        <v>0</v>
      </c>
    </row>
    <row r="139" spans="1:5" ht="15.75" thickBot="1" x14ac:dyDescent="0.3">
      <c r="A139" s="31" t="s">
        <v>75</v>
      </c>
      <c r="B139" s="7" t="s">
        <v>70</v>
      </c>
      <c r="C139" s="94"/>
      <c r="D139" s="46">
        <f t="shared" si="2"/>
        <v>0</v>
      </c>
      <c r="E139" s="47">
        <f t="shared" si="3"/>
        <v>0</v>
      </c>
    </row>
    <row r="140" spans="1:5" x14ac:dyDescent="0.25">
      <c r="A140" s="78" t="s">
        <v>75</v>
      </c>
      <c r="B140" s="79" t="s">
        <v>71</v>
      </c>
      <c r="C140" s="95"/>
      <c r="D140" s="62">
        <f t="shared" si="2"/>
        <v>0</v>
      </c>
      <c r="E140" s="63">
        <f t="shared" si="3"/>
        <v>0</v>
      </c>
    </row>
    <row r="141" spans="1:5" x14ac:dyDescent="0.25">
      <c r="A141" s="80" t="s">
        <v>75</v>
      </c>
      <c r="B141" s="81" t="s">
        <v>72</v>
      </c>
      <c r="C141" s="93"/>
      <c r="D141" s="44">
        <f t="shared" si="2"/>
        <v>0</v>
      </c>
      <c r="E141" s="45">
        <f t="shared" si="3"/>
        <v>0</v>
      </c>
    </row>
    <row r="142" spans="1:5" x14ac:dyDescent="0.25">
      <c r="A142" s="80" t="s">
        <v>75</v>
      </c>
      <c r="B142" s="81" t="s">
        <v>73</v>
      </c>
      <c r="C142" s="93"/>
      <c r="D142" s="44">
        <f t="shared" si="2"/>
        <v>0</v>
      </c>
      <c r="E142" s="45">
        <f t="shared" si="3"/>
        <v>0</v>
      </c>
    </row>
    <row r="143" spans="1:5" ht="15.75" thickBot="1" x14ac:dyDescent="0.3">
      <c r="A143" s="84" t="s">
        <v>75</v>
      </c>
      <c r="B143" s="85" t="s">
        <v>74</v>
      </c>
      <c r="C143" s="94"/>
      <c r="D143" s="46">
        <f t="shared" si="2"/>
        <v>0</v>
      </c>
      <c r="E143" s="47">
        <f t="shared" si="3"/>
        <v>0</v>
      </c>
    </row>
    <row r="144" spans="1:5" x14ac:dyDescent="0.25">
      <c r="A144" s="16" t="s">
        <v>21</v>
      </c>
      <c r="B144" s="88"/>
      <c r="C144" s="97"/>
    </row>
    <row r="145" spans="1:5" x14ac:dyDescent="0.25">
      <c r="A145" s="17" t="s">
        <v>22</v>
      </c>
      <c r="B145" s="91" t="s">
        <v>23</v>
      </c>
      <c r="C145" s="97"/>
    </row>
    <row r="146" spans="1:5" x14ac:dyDescent="0.25">
      <c r="A146" s="8" t="s">
        <v>0</v>
      </c>
      <c r="C146" s="97"/>
    </row>
    <row r="147" spans="1:5" ht="15.75" thickBot="1" x14ac:dyDescent="0.3">
      <c r="A147" s="8" t="s">
        <v>1</v>
      </c>
      <c r="C147" s="97"/>
    </row>
    <row r="148" spans="1:5" ht="15.75" thickBot="1" x14ac:dyDescent="0.3">
      <c r="A148" s="18" t="s">
        <v>2</v>
      </c>
      <c r="B148" s="90"/>
      <c r="C148" s="97"/>
    </row>
    <row r="149" spans="1:5" ht="15.75" thickBot="1" x14ac:dyDescent="0.3">
      <c r="A149" s="25" t="str">
        <f>"Annexure B: Dispensing and Distribution Pricing Schedule: " &amp; A151</f>
        <v>Annexure B: Dispensing and Distribution Pricing Schedule: Gauteng</v>
      </c>
      <c r="B149" s="26"/>
      <c r="C149" s="98"/>
      <c r="D149" s="40"/>
      <c r="E149" s="41"/>
    </row>
    <row r="150" spans="1:5" ht="45.75" thickBot="1" x14ac:dyDescent="0.3">
      <c r="A150" s="27" t="s">
        <v>44</v>
      </c>
      <c r="B150" s="28" t="s">
        <v>45</v>
      </c>
      <c r="C150" s="99" t="s">
        <v>47</v>
      </c>
      <c r="D150" s="35" t="s">
        <v>48</v>
      </c>
      <c r="E150" s="36" t="s">
        <v>49</v>
      </c>
    </row>
    <row r="151" spans="1:5" x14ac:dyDescent="0.25">
      <c r="A151" s="29" t="s">
        <v>76</v>
      </c>
      <c r="B151" s="5" t="s">
        <v>51</v>
      </c>
      <c r="C151" s="92"/>
      <c r="D151" s="42">
        <f>C151*0.15</f>
        <v>0</v>
      </c>
      <c r="E151" s="43">
        <f>C151+D151</f>
        <v>0</v>
      </c>
    </row>
    <row r="152" spans="1:5" x14ac:dyDescent="0.25">
      <c r="A152" s="30" t="s">
        <v>76</v>
      </c>
      <c r="B152" s="6" t="s">
        <v>52</v>
      </c>
      <c r="C152" s="93"/>
      <c r="D152" s="44">
        <f t="shared" ref="D152:D174" si="4">C152*0.15</f>
        <v>0</v>
      </c>
      <c r="E152" s="45">
        <f t="shared" ref="E152:E174" si="5">C152+D152</f>
        <v>0</v>
      </c>
    </row>
    <row r="153" spans="1:5" x14ac:dyDescent="0.25">
      <c r="A153" s="30" t="s">
        <v>76</v>
      </c>
      <c r="B153" s="6" t="s">
        <v>53</v>
      </c>
      <c r="C153" s="93"/>
      <c r="D153" s="44">
        <f t="shared" si="4"/>
        <v>0</v>
      </c>
      <c r="E153" s="45">
        <f t="shared" si="5"/>
        <v>0</v>
      </c>
    </row>
    <row r="154" spans="1:5" ht="15.75" thickBot="1" x14ac:dyDescent="0.3">
      <c r="A154" s="31" t="s">
        <v>76</v>
      </c>
      <c r="B154" s="7" t="s">
        <v>54</v>
      </c>
      <c r="C154" s="94"/>
      <c r="D154" s="46">
        <f t="shared" si="4"/>
        <v>0</v>
      </c>
      <c r="E154" s="47">
        <f t="shared" si="5"/>
        <v>0</v>
      </c>
    </row>
    <row r="155" spans="1:5" x14ac:dyDescent="0.25">
      <c r="A155" s="78" t="s">
        <v>76</v>
      </c>
      <c r="B155" s="79" t="s">
        <v>55</v>
      </c>
      <c r="C155" s="95"/>
      <c r="D155" s="62">
        <f t="shared" si="4"/>
        <v>0</v>
      </c>
      <c r="E155" s="63">
        <f t="shared" si="5"/>
        <v>0</v>
      </c>
    </row>
    <row r="156" spans="1:5" x14ac:dyDescent="0.25">
      <c r="A156" s="80" t="s">
        <v>76</v>
      </c>
      <c r="B156" s="81" t="s">
        <v>56</v>
      </c>
      <c r="C156" s="93"/>
      <c r="D156" s="44">
        <f t="shared" si="4"/>
        <v>0</v>
      </c>
      <c r="E156" s="45">
        <f t="shared" si="5"/>
        <v>0</v>
      </c>
    </row>
    <row r="157" spans="1:5" x14ac:dyDescent="0.25">
      <c r="A157" s="80" t="s">
        <v>76</v>
      </c>
      <c r="B157" s="81" t="s">
        <v>57</v>
      </c>
      <c r="C157" s="93"/>
      <c r="D157" s="44">
        <f t="shared" si="4"/>
        <v>0</v>
      </c>
      <c r="E157" s="45">
        <f t="shared" si="5"/>
        <v>0</v>
      </c>
    </row>
    <row r="158" spans="1:5" ht="15.75" thickBot="1" x14ac:dyDescent="0.3">
      <c r="A158" s="82" t="s">
        <v>76</v>
      </c>
      <c r="B158" s="83" t="s">
        <v>58</v>
      </c>
      <c r="C158" s="96"/>
      <c r="D158" s="64">
        <f t="shared" si="4"/>
        <v>0</v>
      </c>
      <c r="E158" s="65">
        <f t="shared" si="5"/>
        <v>0</v>
      </c>
    </row>
    <row r="159" spans="1:5" x14ac:dyDescent="0.25">
      <c r="A159" s="29" t="s">
        <v>76</v>
      </c>
      <c r="B159" s="5" t="s">
        <v>59</v>
      </c>
      <c r="C159" s="92"/>
      <c r="D159" s="42">
        <f t="shared" si="4"/>
        <v>0</v>
      </c>
      <c r="E159" s="43">
        <f t="shared" si="5"/>
        <v>0</v>
      </c>
    </row>
    <row r="160" spans="1:5" x14ac:dyDescent="0.25">
      <c r="A160" s="30" t="s">
        <v>76</v>
      </c>
      <c r="B160" s="6" t="s">
        <v>60</v>
      </c>
      <c r="C160" s="93"/>
      <c r="D160" s="44">
        <f t="shared" si="4"/>
        <v>0</v>
      </c>
      <c r="E160" s="45">
        <f t="shared" si="5"/>
        <v>0</v>
      </c>
    </row>
    <row r="161" spans="1:5" x14ac:dyDescent="0.25">
      <c r="A161" s="30" t="s">
        <v>76</v>
      </c>
      <c r="B161" s="6" t="s">
        <v>61</v>
      </c>
      <c r="C161" s="93"/>
      <c r="D161" s="44">
        <f t="shared" si="4"/>
        <v>0</v>
      </c>
      <c r="E161" s="45">
        <f t="shared" si="5"/>
        <v>0</v>
      </c>
    </row>
    <row r="162" spans="1:5" ht="15.75" thickBot="1" x14ac:dyDescent="0.3">
      <c r="A162" s="31" t="s">
        <v>76</v>
      </c>
      <c r="B162" s="7" t="s">
        <v>62</v>
      </c>
      <c r="C162" s="94"/>
      <c r="D162" s="46">
        <f t="shared" si="4"/>
        <v>0</v>
      </c>
      <c r="E162" s="47">
        <f t="shared" si="5"/>
        <v>0</v>
      </c>
    </row>
    <row r="163" spans="1:5" x14ac:dyDescent="0.25">
      <c r="A163" s="78" t="s">
        <v>76</v>
      </c>
      <c r="B163" s="79" t="s">
        <v>63</v>
      </c>
      <c r="C163" s="95"/>
      <c r="D163" s="62">
        <f t="shared" si="4"/>
        <v>0</v>
      </c>
      <c r="E163" s="63">
        <f t="shared" si="5"/>
        <v>0</v>
      </c>
    </row>
    <row r="164" spans="1:5" x14ac:dyDescent="0.25">
      <c r="A164" s="80" t="s">
        <v>76</v>
      </c>
      <c r="B164" s="81" t="s">
        <v>64</v>
      </c>
      <c r="C164" s="93"/>
      <c r="D164" s="44">
        <f t="shared" si="4"/>
        <v>0</v>
      </c>
      <c r="E164" s="45">
        <f t="shared" si="5"/>
        <v>0</v>
      </c>
    </row>
    <row r="165" spans="1:5" x14ac:dyDescent="0.25">
      <c r="A165" s="80" t="s">
        <v>76</v>
      </c>
      <c r="B165" s="81" t="s">
        <v>65</v>
      </c>
      <c r="C165" s="93"/>
      <c r="D165" s="44">
        <f t="shared" si="4"/>
        <v>0</v>
      </c>
      <c r="E165" s="45">
        <f t="shared" si="5"/>
        <v>0</v>
      </c>
    </row>
    <row r="166" spans="1:5" ht="15.75" thickBot="1" x14ac:dyDescent="0.3">
      <c r="A166" s="82" t="s">
        <v>76</v>
      </c>
      <c r="B166" s="83" t="s">
        <v>66</v>
      </c>
      <c r="C166" s="96"/>
      <c r="D166" s="64">
        <f t="shared" si="4"/>
        <v>0</v>
      </c>
      <c r="E166" s="65">
        <f t="shared" si="5"/>
        <v>0</v>
      </c>
    </row>
    <row r="167" spans="1:5" x14ac:dyDescent="0.25">
      <c r="A167" s="29" t="s">
        <v>76</v>
      </c>
      <c r="B167" s="5" t="s">
        <v>67</v>
      </c>
      <c r="C167" s="92"/>
      <c r="D167" s="42">
        <f t="shared" si="4"/>
        <v>0</v>
      </c>
      <c r="E167" s="43">
        <f t="shared" si="5"/>
        <v>0</v>
      </c>
    </row>
    <row r="168" spans="1:5" x14ac:dyDescent="0.25">
      <c r="A168" s="30" t="s">
        <v>76</v>
      </c>
      <c r="B168" s="6" t="s">
        <v>68</v>
      </c>
      <c r="C168" s="93"/>
      <c r="D168" s="44">
        <f t="shared" si="4"/>
        <v>0</v>
      </c>
      <c r="E168" s="45">
        <f t="shared" si="5"/>
        <v>0</v>
      </c>
    </row>
    <row r="169" spans="1:5" x14ac:dyDescent="0.25">
      <c r="A169" s="30" t="s">
        <v>76</v>
      </c>
      <c r="B169" s="6" t="s">
        <v>69</v>
      </c>
      <c r="C169" s="93"/>
      <c r="D169" s="44">
        <f t="shared" si="4"/>
        <v>0</v>
      </c>
      <c r="E169" s="45">
        <f t="shared" si="5"/>
        <v>0</v>
      </c>
    </row>
    <row r="170" spans="1:5" ht="15.75" thickBot="1" x14ac:dyDescent="0.3">
      <c r="A170" s="31" t="s">
        <v>76</v>
      </c>
      <c r="B170" s="7" t="s">
        <v>70</v>
      </c>
      <c r="C170" s="94"/>
      <c r="D170" s="46">
        <f t="shared" si="4"/>
        <v>0</v>
      </c>
      <c r="E170" s="47">
        <f t="shared" si="5"/>
        <v>0</v>
      </c>
    </row>
    <row r="171" spans="1:5" x14ac:dyDescent="0.25">
      <c r="A171" s="78" t="s">
        <v>76</v>
      </c>
      <c r="B171" s="79" t="s">
        <v>71</v>
      </c>
      <c r="C171" s="95"/>
      <c r="D171" s="62">
        <f t="shared" si="4"/>
        <v>0</v>
      </c>
      <c r="E171" s="63">
        <f t="shared" si="5"/>
        <v>0</v>
      </c>
    </row>
    <row r="172" spans="1:5" x14ac:dyDescent="0.25">
      <c r="A172" s="80" t="s">
        <v>76</v>
      </c>
      <c r="B172" s="81" t="s">
        <v>72</v>
      </c>
      <c r="C172" s="93"/>
      <c r="D172" s="44">
        <f t="shared" si="4"/>
        <v>0</v>
      </c>
      <c r="E172" s="45">
        <f t="shared" si="5"/>
        <v>0</v>
      </c>
    </row>
    <row r="173" spans="1:5" x14ac:dyDescent="0.25">
      <c r="A173" s="80" t="s">
        <v>76</v>
      </c>
      <c r="B173" s="81" t="s">
        <v>73</v>
      </c>
      <c r="C173" s="93"/>
      <c r="D173" s="44">
        <f t="shared" si="4"/>
        <v>0</v>
      </c>
      <c r="E173" s="45">
        <f t="shared" si="5"/>
        <v>0</v>
      </c>
    </row>
    <row r="174" spans="1:5" ht="15.75" thickBot="1" x14ac:dyDescent="0.3">
      <c r="A174" s="84" t="s">
        <v>76</v>
      </c>
      <c r="B174" s="85" t="s">
        <v>74</v>
      </c>
      <c r="C174" s="94"/>
      <c r="D174" s="46">
        <f t="shared" si="4"/>
        <v>0</v>
      </c>
      <c r="E174" s="47">
        <f t="shared" si="5"/>
        <v>0</v>
      </c>
    </row>
    <row r="175" spans="1:5" x14ac:dyDescent="0.25">
      <c r="A175" s="16" t="s">
        <v>21</v>
      </c>
      <c r="B175" s="88"/>
    </row>
    <row r="176" spans="1:5" x14ac:dyDescent="0.25">
      <c r="A176" s="17" t="s">
        <v>22</v>
      </c>
      <c r="B176" s="91" t="s">
        <v>23</v>
      </c>
    </row>
    <row r="177" spans="1:5" x14ac:dyDescent="0.25">
      <c r="A177" s="8" t="s">
        <v>0</v>
      </c>
    </row>
    <row r="178" spans="1:5" ht="15.75" thickBot="1" x14ac:dyDescent="0.3">
      <c r="A178" s="8" t="s">
        <v>1</v>
      </c>
    </row>
    <row r="179" spans="1:5" ht="15.75" thickBot="1" x14ac:dyDescent="0.3">
      <c r="A179" s="18" t="s">
        <v>2</v>
      </c>
      <c r="B179" s="90"/>
    </row>
    <row r="180" spans="1:5" ht="15.75" thickBot="1" x14ac:dyDescent="0.3">
      <c r="A180" s="25" t="str">
        <f>"Annexure B: Dispensing and Distribution Pricing Schedule: " &amp; A182</f>
        <v>Annexure B: Dispensing and Distribution Pricing Schedule: Kwazulu Natal</v>
      </c>
      <c r="B180" s="26"/>
      <c r="C180" s="40"/>
      <c r="D180" s="40"/>
      <c r="E180" s="41"/>
    </row>
    <row r="181" spans="1:5" ht="45.75" thickBot="1" x14ac:dyDescent="0.3">
      <c r="A181" s="27" t="s">
        <v>44</v>
      </c>
      <c r="B181" s="28" t="s">
        <v>45</v>
      </c>
      <c r="C181" s="34" t="s">
        <v>47</v>
      </c>
      <c r="D181" s="35" t="s">
        <v>48</v>
      </c>
      <c r="E181" s="36" t="s">
        <v>49</v>
      </c>
    </row>
    <row r="182" spans="1:5" x14ac:dyDescent="0.25">
      <c r="A182" s="29" t="s">
        <v>78</v>
      </c>
      <c r="B182" s="5" t="s">
        <v>51</v>
      </c>
      <c r="C182" s="92"/>
      <c r="D182" s="42">
        <f>C182*0.15</f>
        <v>0</v>
      </c>
      <c r="E182" s="43">
        <f>C182+D182</f>
        <v>0</v>
      </c>
    </row>
    <row r="183" spans="1:5" x14ac:dyDescent="0.25">
      <c r="A183" s="30" t="s">
        <v>78</v>
      </c>
      <c r="B183" s="6" t="s">
        <v>52</v>
      </c>
      <c r="C183" s="93"/>
      <c r="D183" s="44">
        <f t="shared" ref="D183:D205" si="6">C183*0.15</f>
        <v>0</v>
      </c>
      <c r="E183" s="45">
        <f t="shared" ref="E183:E205" si="7">C183+D183</f>
        <v>0</v>
      </c>
    </row>
    <row r="184" spans="1:5" x14ac:dyDescent="0.25">
      <c r="A184" s="30" t="s">
        <v>78</v>
      </c>
      <c r="B184" s="6" t="s">
        <v>53</v>
      </c>
      <c r="C184" s="93"/>
      <c r="D184" s="44">
        <f t="shared" si="6"/>
        <v>0</v>
      </c>
      <c r="E184" s="45">
        <f t="shared" si="7"/>
        <v>0</v>
      </c>
    </row>
    <row r="185" spans="1:5" ht="15.75" thickBot="1" x14ac:dyDescent="0.3">
      <c r="A185" s="31" t="s">
        <v>78</v>
      </c>
      <c r="B185" s="7" t="s">
        <v>54</v>
      </c>
      <c r="C185" s="94"/>
      <c r="D185" s="46">
        <f t="shared" si="6"/>
        <v>0</v>
      </c>
      <c r="E185" s="47">
        <f t="shared" si="7"/>
        <v>0</v>
      </c>
    </row>
    <row r="186" spans="1:5" x14ac:dyDescent="0.25">
      <c r="A186" s="78" t="s">
        <v>78</v>
      </c>
      <c r="B186" s="79" t="s">
        <v>55</v>
      </c>
      <c r="C186" s="95"/>
      <c r="D186" s="62">
        <f t="shared" si="6"/>
        <v>0</v>
      </c>
      <c r="E186" s="63">
        <f t="shared" si="7"/>
        <v>0</v>
      </c>
    </row>
    <row r="187" spans="1:5" x14ac:dyDescent="0.25">
      <c r="A187" s="80" t="s">
        <v>78</v>
      </c>
      <c r="B187" s="81" t="s">
        <v>56</v>
      </c>
      <c r="C187" s="93"/>
      <c r="D187" s="44">
        <f t="shared" si="6"/>
        <v>0</v>
      </c>
      <c r="E187" s="45">
        <f t="shared" si="7"/>
        <v>0</v>
      </c>
    </row>
    <row r="188" spans="1:5" x14ac:dyDescent="0.25">
      <c r="A188" s="80" t="s">
        <v>78</v>
      </c>
      <c r="B188" s="81" t="s">
        <v>57</v>
      </c>
      <c r="C188" s="93"/>
      <c r="D188" s="44">
        <f t="shared" si="6"/>
        <v>0</v>
      </c>
      <c r="E188" s="45">
        <f t="shared" si="7"/>
        <v>0</v>
      </c>
    </row>
    <row r="189" spans="1:5" ht="15.75" thickBot="1" x14ac:dyDescent="0.3">
      <c r="A189" s="82" t="s">
        <v>78</v>
      </c>
      <c r="B189" s="83" t="s">
        <v>58</v>
      </c>
      <c r="C189" s="96"/>
      <c r="D189" s="64">
        <f t="shared" si="6"/>
        <v>0</v>
      </c>
      <c r="E189" s="65">
        <f t="shared" si="7"/>
        <v>0</v>
      </c>
    </row>
    <row r="190" spans="1:5" x14ac:dyDescent="0.25">
      <c r="A190" s="29" t="s">
        <v>78</v>
      </c>
      <c r="B190" s="5" t="s">
        <v>59</v>
      </c>
      <c r="C190" s="92"/>
      <c r="D190" s="42">
        <f t="shared" si="6"/>
        <v>0</v>
      </c>
      <c r="E190" s="43">
        <f t="shared" si="7"/>
        <v>0</v>
      </c>
    </row>
    <row r="191" spans="1:5" x14ac:dyDescent="0.25">
      <c r="A191" s="30" t="s">
        <v>78</v>
      </c>
      <c r="B191" s="6" t="s">
        <v>60</v>
      </c>
      <c r="C191" s="93"/>
      <c r="D191" s="44">
        <f t="shared" si="6"/>
        <v>0</v>
      </c>
      <c r="E191" s="45">
        <f t="shared" si="7"/>
        <v>0</v>
      </c>
    </row>
    <row r="192" spans="1:5" x14ac:dyDescent="0.25">
      <c r="A192" s="30" t="s">
        <v>78</v>
      </c>
      <c r="B192" s="6" t="s">
        <v>61</v>
      </c>
      <c r="C192" s="93"/>
      <c r="D192" s="44">
        <f t="shared" si="6"/>
        <v>0</v>
      </c>
      <c r="E192" s="45">
        <f t="shared" si="7"/>
        <v>0</v>
      </c>
    </row>
    <row r="193" spans="1:5" ht="15.75" thickBot="1" x14ac:dyDescent="0.3">
      <c r="A193" s="31" t="s">
        <v>78</v>
      </c>
      <c r="B193" s="7" t="s">
        <v>62</v>
      </c>
      <c r="C193" s="94"/>
      <c r="D193" s="46">
        <f t="shared" si="6"/>
        <v>0</v>
      </c>
      <c r="E193" s="47">
        <f t="shared" si="7"/>
        <v>0</v>
      </c>
    </row>
    <row r="194" spans="1:5" x14ac:dyDescent="0.25">
      <c r="A194" s="78" t="s">
        <v>78</v>
      </c>
      <c r="B194" s="79" t="s">
        <v>63</v>
      </c>
      <c r="C194" s="95"/>
      <c r="D194" s="62">
        <f t="shared" si="6"/>
        <v>0</v>
      </c>
      <c r="E194" s="63">
        <f t="shared" si="7"/>
        <v>0</v>
      </c>
    </row>
    <row r="195" spans="1:5" x14ac:dyDescent="0.25">
      <c r="A195" s="80" t="s">
        <v>78</v>
      </c>
      <c r="B195" s="81" t="s">
        <v>64</v>
      </c>
      <c r="C195" s="93"/>
      <c r="D195" s="44">
        <f t="shared" si="6"/>
        <v>0</v>
      </c>
      <c r="E195" s="45">
        <f t="shared" si="7"/>
        <v>0</v>
      </c>
    </row>
    <row r="196" spans="1:5" x14ac:dyDescent="0.25">
      <c r="A196" s="80" t="s">
        <v>78</v>
      </c>
      <c r="B196" s="81" t="s">
        <v>65</v>
      </c>
      <c r="C196" s="93"/>
      <c r="D196" s="44">
        <f t="shared" si="6"/>
        <v>0</v>
      </c>
      <c r="E196" s="45">
        <f t="shared" si="7"/>
        <v>0</v>
      </c>
    </row>
    <row r="197" spans="1:5" ht="15.75" thickBot="1" x14ac:dyDescent="0.3">
      <c r="A197" s="82" t="s">
        <v>78</v>
      </c>
      <c r="B197" s="83" t="s">
        <v>66</v>
      </c>
      <c r="C197" s="96"/>
      <c r="D197" s="64">
        <f t="shared" si="6"/>
        <v>0</v>
      </c>
      <c r="E197" s="65">
        <f t="shared" si="7"/>
        <v>0</v>
      </c>
    </row>
    <row r="198" spans="1:5" x14ac:dyDescent="0.25">
      <c r="A198" s="29" t="s">
        <v>78</v>
      </c>
      <c r="B198" s="5" t="s">
        <v>67</v>
      </c>
      <c r="C198" s="92"/>
      <c r="D198" s="42">
        <f t="shared" si="6"/>
        <v>0</v>
      </c>
      <c r="E198" s="43">
        <f t="shared" si="7"/>
        <v>0</v>
      </c>
    </row>
    <row r="199" spans="1:5" x14ac:dyDescent="0.25">
      <c r="A199" s="30" t="s">
        <v>78</v>
      </c>
      <c r="B199" s="6" t="s">
        <v>68</v>
      </c>
      <c r="C199" s="93"/>
      <c r="D199" s="44">
        <f t="shared" si="6"/>
        <v>0</v>
      </c>
      <c r="E199" s="45">
        <f t="shared" si="7"/>
        <v>0</v>
      </c>
    </row>
    <row r="200" spans="1:5" x14ac:dyDescent="0.25">
      <c r="A200" s="30" t="s">
        <v>78</v>
      </c>
      <c r="B200" s="6" t="s">
        <v>69</v>
      </c>
      <c r="C200" s="93"/>
      <c r="D200" s="44">
        <f t="shared" si="6"/>
        <v>0</v>
      </c>
      <c r="E200" s="45">
        <f t="shared" si="7"/>
        <v>0</v>
      </c>
    </row>
    <row r="201" spans="1:5" ht="15.75" thickBot="1" x14ac:dyDescent="0.3">
      <c r="A201" s="31" t="s">
        <v>78</v>
      </c>
      <c r="B201" s="7" t="s">
        <v>70</v>
      </c>
      <c r="C201" s="94"/>
      <c r="D201" s="46">
        <f t="shared" si="6"/>
        <v>0</v>
      </c>
      <c r="E201" s="47">
        <f t="shared" si="7"/>
        <v>0</v>
      </c>
    </row>
    <row r="202" spans="1:5" x14ac:dyDescent="0.25">
      <c r="A202" s="78" t="s">
        <v>78</v>
      </c>
      <c r="B202" s="79" t="s">
        <v>71</v>
      </c>
      <c r="C202" s="95"/>
      <c r="D202" s="62">
        <f t="shared" si="6"/>
        <v>0</v>
      </c>
      <c r="E202" s="63">
        <f t="shared" si="7"/>
        <v>0</v>
      </c>
    </row>
    <row r="203" spans="1:5" x14ac:dyDescent="0.25">
      <c r="A203" s="80" t="s">
        <v>78</v>
      </c>
      <c r="B203" s="81" t="s">
        <v>72</v>
      </c>
      <c r="C203" s="93"/>
      <c r="D203" s="44">
        <f t="shared" si="6"/>
        <v>0</v>
      </c>
      <c r="E203" s="45">
        <f t="shared" si="7"/>
        <v>0</v>
      </c>
    </row>
    <row r="204" spans="1:5" x14ac:dyDescent="0.25">
      <c r="A204" s="80" t="s">
        <v>78</v>
      </c>
      <c r="B204" s="81" t="s">
        <v>73</v>
      </c>
      <c r="C204" s="93"/>
      <c r="D204" s="44">
        <f t="shared" si="6"/>
        <v>0</v>
      </c>
      <c r="E204" s="45">
        <f t="shared" si="7"/>
        <v>0</v>
      </c>
    </row>
    <row r="205" spans="1:5" ht="15.75" thickBot="1" x14ac:dyDescent="0.3">
      <c r="A205" s="84" t="s">
        <v>78</v>
      </c>
      <c r="B205" s="85" t="s">
        <v>74</v>
      </c>
      <c r="C205" s="94"/>
      <c r="D205" s="46">
        <f t="shared" si="6"/>
        <v>0</v>
      </c>
      <c r="E205" s="47">
        <f t="shared" si="7"/>
        <v>0</v>
      </c>
    </row>
    <row r="206" spans="1:5" x14ac:dyDescent="0.25">
      <c r="A206" s="16" t="s">
        <v>21</v>
      </c>
      <c r="B206" s="88"/>
    </row>
    <row r="207" spans="1:5" x14ac:dyDescent="0.25">
      <c r="A207" s="17" t="s">
        <v>22</v>
      </c>
      <c r="B207" s="91" t="s">
        <v>23</v>
      </c>
    </row>
    <row r="208" spans="1:5" x14ac:dyDescent="0.25">
      <c r="A208" s="8" t="s">
        <v>0</v>
      </c>
    </row>
    <row r="209" spans="1:5" ht="15.75" thickBot="1" x14ac:dyDescent="0.3">
      <c r="A209" s="8" t="s">
        <v>1</v>
      </c>
    </row>
    <row r="210" spans="1:5" ht="15.75" thickBot="1" x14ac:dyDescent="0.3">
      <c r="A210" s="18" t="s">
        <v>2</v>
      </c>
      <c r="B210" s="90"/>
    </row>
    <row r="211" spans="1:5" ht="15.75" thickBot="1" x14ac:dyDescent="0.3">
      <c r="A211" s="25" t="str">
        <f>"Annexure B: Dispensing and Distribution Pricing Schedule: " &amp; A213</f>
        <v>Annexure B: Dispensing and Distribution Pricing Schedule: Limpopo</v>
      </c>
      <c r="B211" s="26"/>
      <c r="C211" s="40"/>
      <c r="D211" s="40"/>
      <c r="E211" s="41"/>
    </row>
    <row r="212" spans="1:5" ht="45.75" thickBot="1" x14ac:dyDescent="0.3">
      <c r="A212" s="27" t="s">
        <v>44</v>
      </c>
      <c r="B212" s="28" t="s">
        <v>45</v>
      </c>
      <c r="C212" s="34" t="s">
        <v>47</v>
      </c>
      <c r="D212" s="35" t="s">
        <v>48</v>
      </c>
      <c r="E212" s="36" t="s">
        <v>49</v>
      </c>
    </row>
    <row r="213" spans="1:5" x14ac:dyDescent="0.25">
      <c r="A213" s="29" t="s">
        <v>77</v>
      </c>
      <c r="B213" s="5" t="s">
        <v>51</v>
      </c>
      <c r="C213" s="92"/>
      <c r="D213" s="42">
        <f>C213*0.15</f>
        <v>0</v>
      </c>
      <c r="E213" s="43">
        <f>C213+D213</f>
        <v>0</v>
      </c>
    </row>
    <row r="214" spans="1:5" x14ac:dyDescent="0.25">
      <c r="A214" s="30" t="s">
        <v>77</v>
      </c>
      <c r="B214" s="6" t="s">
        <v>52</v>
      </c>
      <c r="C214" s="93"/>
      <c r="D214" s="44">
        <f t="shared" ref="D214:D236" si="8">C214*0.15</f>
        <v>0</v>
      </c>
      <c r="E214" s="45">
        <f t="shared" ref="E214:E236" si="9">C214+D214</f>
        <v>0</v>
      </c>
    </row>
    <row r="215" spans="1:5" x14ac:dyDescent="0.25">
      <c r="A215" s="30" t="s">
        <v>77</v>
      </c>
      <c r="B215" s="6" t="s">
        <v>53</v>
      </c>
      <c r="C215" s="93"/>
      <c r="D215" s="44">
        <f t="shared" si="8"/>
        <v>0</v>
      </c>
      <c r="E215" s="45">
        <f t="shared" si="9"/>
        <v>0</v>
      </c>
    </row>
    <row r="216" spans="1:5" ht="15.75" thickBot="1" x14ac:dyDescent="0.3">
      <c r="A216" s="31" t="s">
        <v>77</v>
      </c>
      <c r="B216" s="7" t="s">
        <v>54</v>
      </c>
      <c r="C216" s="94"/>
      <c r="D216" s="46">
        <f t="shared" si="8"/>
        <v>0</v>
      </c>
      <c r="E216" s="47">
        <f t="shared" si="9"/>
        <v>0</v>
      </c>
    </row>
    <row r="217" spans="1:5" x14ac:dyDescent="0.25">
      <c r="A217" s="78" t="s">
        <v>77</v>
      </c>
      <c r="B217" s="79" t="s">
        <v>55</v>
      </c>
      <c r="C217" s="95"/>
      <c r="D217" s="62">
        <f t="shared" si="8"/>
        <v>0</v>
      </c>
      <c r="E217" s="63">
        <f t="shared" si="9"/>
        <v>0</v>
      </c>
    </row>
    <row r="218" spans="1:5" x14ac:dyDescent="0.25">
      <c r="A218" s="80" t="s">
        <v>77</v>
      </c>
      <c r="B218" s="81" t="s">
        <v>56</v>
      </c>
      <c r="C218" s="93"/>
      <c r="D218" s="44">
        <f t="shared" si="8"/>
        <v>0</v>
      </c>
      <c r="E218" s="45">
        <f t="shared" si="9"/>
        <v>0</v>
      </c>
    </row>
    <row r="219" spans="1:5" x14ac:dyDescent="0.25">
      <c r="A219" s="80" t="s">
        <v>77</v>
      </c>
      <c r="B219" s="81" t="s">
        <v>57</v>
      </c>
      <c r="C219" s="93"/>
      <c r="D219" s="44">
        <f t="shared" si="8"/>
        <v>0</v>
      </c>
      <c r="E219" s="45">
        <f t="shared" si="9"/>
        <v>0</v>
      </c>
    </row>
    <row r="220" spans="1:5" ht="15.75" thickBot="1" x14ac:dyDescent="0.3">
      <c r="A220" s="82" t="s">
        <v>77</v>
      </c>
      <c r="B220" s="83" t="s">
        <v>58</v>
      </c>
      <c r="C220" s="96"/>
      <c r="D220" s="64">
        <f t="shared" si="8"/>
        <v>0</v>
      </c>
      <c r="E220" s="65">
        <f t="shared" si="9"/>
        <v>0</v>
      </c>
    </row>
    <row r="221" spans="1:5" x14ac:dyDescent="0.25">
      <c r="A221" s="29" t="s">
        <v>77</v>
      </c>
      <c r="B221" s="5" t="s">
        <v>59</v>
      </c>
      <c r="C221" s="92"/>
      <c r="D221" s="42">
        <f t="shared" si="8"/>
        <v>0</v>
      </c>
      <c r="E221" s="43">
        <f t="shared" si="9"/>
        <v>0</v>
      </c>
    </row>
    <row r="222" spans="1:5" x14ac:dyDescent="0.25">
      <c r="A222" s="30" t="s">
        <v>77</v>
      </c>
      <c r="B222" s="6" t="s">
        <v>60</v>
      </c>
      <c r="C222" s="93"/>
      <c r="D222" s="44">
        <f t="shared" si="8"/>
        <v>0</v>
      </c>
      <c r="E222" s="45">
        <f t="shared" si="9"/>
        <v>0</v>
      </c>
    </row>
    <row r="223" spans="1:5" x14ac:dyDescent="0.25">
      <c r="A223" s="30" t="s">
        <v>77</v>
      </c>
      <c r="B223" s="6" t="s">
        <v>61</v>
      </c>
      <c r="C223" s="93"/>
      <c r="D223" s="44">
        <f t="shared" si="8"/>
        <v>0</v>
      </c>
      <c r="E223" s="45">
        <f t="shared" si="9"/>
        <v>0</v>
      </c>
    </row>
    <row r="224" spans="1:5" ht="15.75" thickBot="1" x14ac:dyDescent="0.3">
      <c r="A224" s="31" t="s">
        <v>77</v>
      </c>
      <c r="B224" s="7" t="s">
        <v>62</v>
      </c>
      <c r="C224" s="94"/>
      <c r="D224" s="46">
        <f t="shared" si="8"/>
        <v>0</v>
      </c>
      <c r="E224" s="47">
        <f t="shared" si="9"/>
        <v>0</v>
      </c>
    </row>
    <row r="225" spans="1:5" x14ac:dyDescent="0.25">
      <c r="A225" s="78" t="s">
        <v>77</v>
      </c>
      <c r="B225" s="79" t="s">
        <v>63</v>
      </c>
      <c r="C225" s="95"/>
      <c r="D225" s="62">
        <f t="shared" si="8"/>
        <v>0</v>
      </c>
      <c r="E225" s="63">
        <f t="shared" si="9"/>
        <v>0</v>
      </c>
    </row>
    <row r="226" spans="1:5" x14ac:dyDescent="0.25">
      <c r="A226" s="80" t="s">
        <v>77</v>
      </c>
      <c r="B226" s="81" t="s">
        <v>64</v>
      </c>
      <c r="C226" s="93"/>
      <c r="D226" s="44">
        <f t="shared" si="8"/>
        <v>0</v>
      </c>
      <c r="E226" s="45">
        <f t="shared" si="9"/>
        <v>0</v>
      </c>
    </row>
    <row r="227" spans="1:5" x14ac:dyDescent="0.25">
      <c r="A227" s="80" t="s">
        <v>77</v>
      </c>
      <c r="B227" s="81" t="s">
        <v>65</v>
      </c>
      <c r="C227" s="93"/>
      <c r="D227" s="44">
        <f t="shared" si="8"/>
        <v>0</v>
      </c>
      <c r="E227" s="45">
        <f t="shared" si="9"/>
        <v>0</v>
      </c>
    </row>
    <row r="228" spans="1:5" ht="15.75" thickBot="1" x14ac:dyDescent="0.3">
      <c r="A228" s="82" t="s">
        <v>77</v>
      </c>
      <c r="B228" s="83" t="s">
        <v>66</v>
      </c>
      <c r="C228" s="96"/>
      <c r="D228" s="64">
        <f t="shared" si="8"/>
        <v>0</v>
      </c>
      <c r="E228" s="65">
        <f t="shared" si="9"/>
        <v>0</v>
      </c>
    </row>
    <row r="229" spans="1:5" x14ac:dyDescent="0.25">
      <c r="A229" s="29" t="s">
        <v>77</v>
      </c>
      <c r="B229" s="5" t="s">
        <v>67</v>
      </c>
      <c r="C229" s="92"/>
      <c r="D229" s="42">
        <f t="shared" si="8"/>
        <v>0</v>
      </c>
      <c r="E229" s="43">
        <f t="shared" si="9"/>
        <v>0</v>
      </c>
    </row>
    <row r="230" spans="1:5" x14ac:dyDescent="0.25">
      <c r="A230" s="30" t="s">
        <v>77</v>
      </c>
      <c r="B230" s="6" t="s">
        <v>68</v>
      </c>
      <c r="C230" s="93"/>
      <c r="D230" s="44">
        <f t="shared" si="8"/>
        <v>0</v>
      </c>
      <c r="E230" s="45">
        <f t="shared" si="9"/>
        <v>0</v>
      </c>
    </row>
    <row r="231" spans="1:5" x14ac:dyDescent="0.25">
      <c r="A231" s="30" t="s">
        <v>77</v>
      </c>
      <c r="B231" s="6" t="s">
        <v>69</v>
      </c>
      <c r="C231" s="93"/>
      <c r="D231" s="44">
        <f t="shared" si="8"/>
        <v>0</v>
      </c>
      <c r="E231" s="45">
        <f t="shared" si="9"/>
        <v>0</v>
      </c>
    </row>
    <row r="232" spans="1:5" ht="15.75" thickBot="1" x14ac:dyDescent="0.3">
      <c r="A232" s="31" t="s">
        <v>77</v>
      </c>
      <c r="B232" s="7" t="s">
        <v>70</v>
      </c>
      <c r="C232" s="94"/>
      <c r="D232" s="46">
        <f t="shared" si="8"/>
        <v>0</v>
      </c>
      <c r="E232" s="47">
        <f t="shared" si="9"/>
        <v>0</v>
      </c>
    </row>
    <row r="233" spans="1:5" x14ac:dyDescent="0.25">
      <c r="A233" s="78" t="s">
        <v>77</v>
      </c>
      <c r="B233" s="79" t="s">
        <v>71</v>
      </c>
      <c r="C233" s="95"/>
      <c r="D233" s="62">
        <f t="shared" si="8"/>
        <v>0</v>
      </c>
      <c r="E233" s="63">
        <f t="shared" si="9"/>
        <v>0</v>
      </c>
    </row>
    <row r="234" spans="1:5" x14ac:dyDescent="0.25">
      <c r="A234" s="80" t="s">
        <v>77</v>
      </c>
      <c r="B234" s="81" t="s">
        <v>72</v>
      </c>
      <c r="C234" s="93"/>
      <c r="D234" s="44">
        <f t="shared" si="8"/>
        <v>0</v>
      </c>
      <c r="E234" s="45">
        <f t="shared" si="9"/>
        <v>0</v>
      </c>
    </row>
    <row r="235" spans="1:5" x14ac:dyDescent="0.25">
      <c r="A235" s="80" t="s">
        <v>77</v>
      </c>
      <c r="B235" s="81" t="s">
        <v>73</v>
      </c>
      <c r="C235" s="93"/>
      <c r="D235" s="44">
        <f t="shared" si="8"/>
        <v>0</v>
      </c>
      <c r="E235" s="45">
        <f t="shared" si="9"/>
        <v>0</v>
      </c>
    </row>
    <row r="236" spans="1:5" ht="15.75" thickBot="1" x14ac:dyDescent="0.3">
      <c r="A236" s="84" t="s">
        <v>77</v>
      </c>
      <c r="B236" s="85" t="s">
        <v>74</v>
      </c>
      <c r="C236" s="94"/>
      <c r="D236" s="46">
        <f t="shared" si="8"/>
        <v>0</v>
      </c>
      <c r="E236" s="47">
        <f t="shared" si="9"/>
        <v>0</v>
      </c>
    </row>
    <row r="237" spans="1:5" x14ac:dyDescent="0.25">
      <c r="A237" s="16" t="s">
        <v>21</v>
      </c>
      <c r="B237" s="88"/>
    </row>
    <row r="238" spans="1:5" x14ac:dyDescent="0.25">
      <c r="A238" s="17" t="s">
        <v>22</v>
      </c>
      <c r="B238" s="91" t="s">
        <v>23</v>
      </c>
    </row>
    <row r="239" spans="1:5" x14ac:dyDescent="0.25">
      <c r="A239" s="8" t="s">
        <v>0</v>
      </c>
    </row>
    <row r="240" spans="1:5" ht="15.75" thickBot="1" x14ac:dyDescent="0.3">
      <c r="A240" s="8" t="s">
        <v>1</v>
      </c>
    </row>
    <row r="241" spans="1:5" ht="15.75" thickBot="1" x14ac:dyDescent="0.3">
      <c r="A241" s="18" t="s">
        <v>2</v>
      </c>
      <c r="B241" s="90"/>
    </row>
    <row r="242" spans="1:5" ht="15.75" thickBot="1" x14ac:dyDescent="0.3">
      <c r="A242" s="25" t="str">
        <f>"Annexure B: Dispensing and Distribution Pricing Schedule: " &amp; A244</f>
        <v>Annexure B: Dispensing and Distribution Pricing Schedule: Mpumalanga</v>
      </c>
      <c r="B242" s="26"/>
      <c r="C242" s="40"/>
      <c r="D242" s="40"/>
      <c r="E242" s="41"/>
    </row>
    <row r="243" spans="1:5" ht="45.75" thickBot="1" x14ac:dyDescent="0.3">
      <c r="A243" s="27" t="s">
        <v>44</v>
      </c>
      <c r="B243" s="28" t="s">
        <v>45</v>
      </c>
      <c r="C243" s="34" t="s">
        <v>47</v>
      </c>
      <c r="D243" s="35" t="s">
        <v>48</v>
      </c>
      <c r="E243" s="36" t="s">
        <v>49</v>
      </c>
    </row>
    <row r="244" spans="1:5" x14ac:dyDescent="0.25">
      <c r="A244" s="29" t="s">
        <v>79</v>
      </c>
      <c r="B244" s="5" t="s">
        <v>51</v>
      </c>
      <c r="C244" s="92"/>
      <c r="D244" s="42">
        <f>C244*0.15</f>
        <v>0</v>
      </c>
      <c r="E244" s="43">
        <f>C244+D244</f>
        <v>0</v>
      </c>
    </row>
    <row r="245" spans="1:5" x14ac:dyDescent="0.25">
      <c r="A245" s="30" t="s">
        <v>79</v>
      </c>
      <c r="B245" s="6" t="s">
        <v>52</v>
      </c>
      <c r="C245" s="93"/>
      <c r="D245" s="44">
        <f t="shared" ref="D245:D267" si="10">C245*0.15</f>
        <v>0</v>
      </c>
      <c r="E245" s="45">
        <f t="shared" ref="E245:E267" si="11">C245+D245</f>
        <v>0</v>
      </c>
    </row>
    <row r="246" spans="1:5" x14ac:dyDescent="0.25">
      <c r="A246" s="30" t="s">
        <v>79</v>
      </c>
      <c r="B246" s="6" t="s">
        <v>53</v>
      </c>
      <c r="C246" s="93"/>
      <c r="D246" s="44">
        <f t="shared" si="10"/>
        <v>0</v>
      </c>
      <c r="E246" s="45">
        <f t="shared" si="11"/>
        <v>0</v>
      </c>
    </row>
    <row r="247" spans="1:5" ht="15.75" thickBot="1" x14ac:dyDescent="0.3">
      <c r="A247" s="31" t="s">
        <v>79</v>
      </c>
      <c r="B247" s="7" t="s">
        <v>54</v>
      </c>
      <c r="C247" s="94"/>
      <c r="D247" s="46">
        <f t="shared" si="10"/>
        <v>0</v>
      </c>
      <c r="E247" s="47">
        <f t="shared" si="11"/>
        <v>0</v>
      </c>
    </row>
    <row r="248" spans="1:5" x14ac:dyDescent="0.25">
      <c r="A248" s="78" t="s">
        <v>79</v>
      </c>
      <c r="B248" s="79" t="s">
        <v>55</v>
      </c>
      <c r="C248" s="95"/>
      <c r="D248" s="62">
        <f t="shared" si="10"/>
        <v>0</v>
      </c>
      <c r="E248" s="63">
        <f t="shared" si="11"/>
        <v>0</v>
      </c>
    </row>
    <row r="249" spans="1:5" x14ac:dyDescent="0.25">
      <c r="A249" s="80" t="s">
        <v>79</v>
      </c>
      <c r="B249" s="81" t="s">
        <v>56</v>
      </c>
      <c r="C249" s="93"/>
      <c r="D249" s="44">
        <f t="shared" si="10"/>
        <v>0</v>
      </c>
      <c r="E249" s="45">
        <f t="shared" si="11"/>
        <v>0</v>
      </c>
    </row>
    <row r="250" spans="1:5" x14ac:dyDescent="0.25">
      <c r="A250" s="80" t="s">
        <v>79</v>
      </c>
      <c r="B250" s="81" t="s">
        <v>57</v>
      </c>
      <c r="C250" s="93"/>
      <c r="D250" s="44">
        <f t="shared" si="10"/>
        <v>0</v>
      </c>
      <c r="E250" s="45">
        <f t="shared" si="11"/>
        <v>0</v>
      </c>
    </row>
    <row r="251" spans="1:5" ht="15.75" thickBot="1" x14ac:dyDescent="0.3">
      <c r="A251" s="82" t="s">
        <v>79</v>
      </c>
      <c r="B251" s="83" t="s">
        <v>58</v>
      </c>
      <c r="C251" s="96"/>
      <c r="D251" s="64">
        <f t="shared" si="10"/>
        <v>0</v>
      </c>
      <c r="E251" s="65">
        <f t="shared" si="11"/>
        <v>0</v>
      </c>
    </row>
    <row r="252" spans="1:5" x14ac:dyDescent="0.25">
      <c r="A252" s="29" t="s">
        <v>79</v>
      </c>
      <c r="B252" s="5" t="s">
        <v>59</v>
      </c>
      <c r="C252" s="92"/>
      <c r="D252" s="42">
        <f t="shared" si="10"/>
        <v>0</v>
      </c>
      <c r="E252" s="43">
        <f t="shared" si="11"/>
        <v>0</v>
      </c>
    </row>
    <row r="253" spans="1:5" x14ac:dyDescent="0.25">
      <c r="A253" s="30" t="s">
        <v>79</v>
      </c>
      <c r="B253" s="6" t="s">
        <v>60</v>
      </c>
      <c r="C253" s="93"/>
      <c r="D253" s="44">
        <f t="shared" si="10"/>
        <v>0</v>
      </c>
      <c r="E253" s="45">
        <f t="shared" si="11"/>
        <v>0</v>
      </c>
    </row>
    <row r="254" spans="1:5" x14ac:dyDescent="0.25">
      <c r="A254" s="30" t="s">
        <v>79</v>
      </c>
      <c r="B254" s="6" t="s">
        <v>61</v>
      </c>
      <c r="C254" s="93"/>
      <c r="D254" s="44">
        <f t="shared" si="10"/>
        <v>0</v>
      </c>
      <c r="E254" s="45">
        <f t="shared" si="11"/>
        <v>0</v>
      </c>
    </row>
    <row r="255" spans="1:5" ht="15.75" thickBot="1" x14ac:dyDescent="0.3">
      <c r="A255" s="31" t="s">
        <v>79</v>
      </c>
      <c r="B255" s="7" t="s">
        <v>62</v>
      </c>
      <c r="C255" s="94"/>
      <c r="D255" s="46">
        <f t="shared" si="10"/>
        <v>0</v>
      </c>
      <c r="E255" s="47">
        <f t="shared" si="11"/>
        <v>0</v>
      </c>
    </row>
    <row r="256" spans="1:5" x14ac:dyDescent="0.25">
      <c r="A256" s="78" t="s">
        <v>79</v>
      </c>
      <c r="B256" s="79" t="s">
        <v>63</v>
      </c>
      <c r="C256" s="95"/>
      <c r="D256" s="62">
        <f t="shared" si="10"/>
        <v>0</v>
      </c>
      <c r="E256" s="63">
        <f t="shared" si="11"/>
        <v>0</v>
      </c>
    </row>
    <row r="257" spans="1:5" x14ac:dyDescent="0.25">
      <c r="A257" s="80" t="s">
        <v>79</v>
      </c>
      <c r="B257" s="81" t="s">
        <v>64</v>
      </c>
      <c r="C257" s="93"/>
      <c r="D257" s="44">
        <f t="shared" si="10"/>
        <v>0</v>
      </c>
      <c r="E257" s="45">
        <f t="shared" si="11"/>
        <v>0</v>
      </c>
    </row>
    <row r="258" spans="1:5" x14ac:dyDescent="0.25">
      <c r="A258" s="80" t="s">
        <v>79</v>
      </c>
      <c r="B258" s="81" t="s">
        <v>65</v>
      </c>
      <c r="C258" s="93"/>
      <c r="D258" s="44">
        <f t="shared" si="10"/>
        <v>0</v>
      </c>
      <c r="E258" s="45">
        <f t="shared" si="11"/>
        <v>0</v>
      </c>
    </row>
    <row r="259" spans="1:5" ht="15.75" thickBot="1" x14ac:dyDescent="0.3">
      <c r="A259" s="82" t="s">
        <v>79</v>
      </c>
      <c r="B259" s="83" t="s">
        <v>66</v>
      </c>
      <c r="C259" s="96"/>
      <c r="D259" s="64">
        <f t="shared" si="10"/>
        <v>0</v>
      </c>
      <c r="E259" s="65">
        <f t="shared" si="11"/>
        <v>0</v>
      </c>
    </row>
    <row r="260" spans="1:5" x14ac:dyDescent="0.25">
      <c r="A260" s="29" t="s">
        <v>79</v>
      </c>
      <c r="B260" s="5" t="s">
        <v>67</v>
      </c>
      <c r="C260" s="92"/>
      <c r="D260" s="42">
        <f t="shared" si="10"/>
        <v>0</v>
      </c>
      <c r="E260" s="43">
        <f t="shared" si="11"/>
        <v>0</v>
      </c>
    </row>
    <row r="261" spans="1:5" x14ac:dyDescent="0.25">
      <c r="A261" s="30" t="s">
        <v>79</v>
      </c>
      <c r="B261" s="6" t="s">
        <v>68</v>
      </c>
      <c r="C261" s="93"/>
      <c r="D261" s="44">
        <f t="shared" si="10"/>
        <v>0</v>
      </c>
      <c r="E261" s="45">
        <f t="shared" si="11"/>
        <v>0</v>
      </c>
    </row>
    <row r="262" spans="1:5" x14ac:dyDescent="0.25">
      <c r="A262" s="30" t="s">
        <v>79</v>
      </c>
      <c r="B262" s="6" t="s">
        <v>69</v>
      </c>
      <c r="C262" s="93"/>
      <c r="D262" s="44">
        <f t="shared" si="10"/>
        <v>0</v>
      </c>
      <c r="E262" s="45">
        <f t="shared" si="11"/>
        <v>0</v>
      </c>
    </row>
    <row r="263" spans="1:5" ht="15.75" thickBot="1" x14ac:dyDescent="0.3">
      <c r="A263" s="31" t="s">
        <v>79</v>
      </c>
      <c r="B263" s="7" t="s">
        <v>70</v>
      </c>
      <c r="C263" s="94"/>
      <c r="D263" s="46">
        <f t="shared" si="10"/>
        <v>0</v>
      </c>
      <c r="E263" s="47">
        <f t="shared" si="11"/>
        <v>0</v>
      </c>
    </row>
    <row r="264" spans="1:5" x14ac:dyDescent="0.25">
      <c r="A264" s="78" t="s">
        <v>79</v>
      </c>
      <c r="B264" s="79" t="s">
        <v>71</v>
      </c>
      <c r="C264" s="95"/>
      <c r="D264" s="62">
        <f t="shared" si="10"/>
        <v>0</v>
      </c>
      <c r="E264" s="63">
        <f t="shared" si="11"/>
        <v>0</v>
      </c>
    </row>
    <row r="265" spans="1:5" x14ac:dyDescent="0.25">
      <c r="A265" s="80" t="s">
        <v>79</v>
      </c>
      <c r="B265" s="81" t="s">
        <v>72</v>
      </c>
      <c r="C265" s="93"/>
      <c r="D265" s="44">
        <f t="shared" si="10"/>
        <v>0</v>
      </c>
      <c r="E265" s="45">
        <f t="shared" si="11"/>
        <v>0</v>
      </c>
    </row>
    <row r="266" spans="1:5" x14ac:dyDescent="0.25">
      <c r="A266" s="80" t="s">
        <v>79</v>
      </c>
      <c r="B266" s="81" t="s">
        <v>73</v>
      </c>
      <c r="C266" s="93"/>
      <c r="D266" s="44">
        <f t="shared" si="10"/>
        <v>0</v>
      </c>
      <c r="E266" s="45">
        <f t="shared" si="11"/>
        <v>0</v>
      </c>
    </row>
    <row r="267" spans="1:5" ht="15.75" thickBot="1" x14ac:dyDescent="0.3">
      <c r="A267" s="84" t="s">
        <v>79</v>
      </c>
      <c r="B267" s="85" t="s">
        <v>74</v>
      </c>
      <c r="C267" s="94"/>
      <c r="D267" s="46">
        <f t="shared" si="10"/>
        <v>0</v>
      </c>
      <c r="E267" s="47">
        <f t="shared" si="11"/>
        <v>0</v>
      </c>
    </row>
    <row r="268" spans="1:5" x14ac:dyDescent="0.25">
      <c r="A268" s="16" t="s">
        <v>21</v>
      </c>
      <c r="B268" s="88"/>
    </row>
    <row r="269" spans="1:5" x14ac:dyDescent="0.25">
      <c r="A269" s="17" t="s">
        <v>22</v>
      </c>
      <c r="B269" s="91" t="s">
        <v>23</v>
      </c>
    </row>
    <row r="270" spans="1:5" x14ac:dyDescent="0.25">
      <c r="A270" s="8" t="s">
        <v>0</v>
      </c>
    </row>
    <row r="271" spans="1:5" ht="15.75" thickBot="1" x14ac:dyDescent="0.3">
      <c r="A271" s="8" t="s">
        <v>1</v>
      </c>
    </row>
    <row r="272" spans="1:5" ht="15.75" thickBot="1" x14ac:dyDescent="0.3">
      <c r="A272" s="18" t="s">
        <v>2</v>
      </c>
      <c r="B272" s="90"/>
    </row>
    <row r="273" spans="1:5" ht="15.75" thickBot="1" x14ac:dyDescent="0.3">
      <c r="A273" s="25" t="str">
        <f>"Annexure B: Dispensing and Distribution Pricing Schedule: " &amp; A275</f>
        <v>Annexure B: Dispensing and Distribution Pricing Schedule: North West</v>
      </c>
      <c r="B273" s="26"/>
      <c r="C273" s="40"/>
      <c r="D273" s="40"/>
      <c r="E273" s="41"/>
    </row>
    <row r="274" spans="1:5" ht="45.75" thickBot="1" x14ac:dyDescent="0.3">
      <c r="A274" s="27" t="s">
        <v>44</v>
      </c>
      <c r="B274" s="28" t="s">
        <v>45</v>
      </c>
      <c r="C274" s="34" t="s">
        <v>47</v>
      </c>
      <c r="D274" s="35" t="s">
        <v>48</v>
      </c>
      <c r="E274" s="36" t="s">
        <v>49</v>
      </c>
    </row>
    <row r="275" spans="1:5" x14ac:dyDescent="0.25">
      <c r="A275" s="29" t="s">
        <v>81</v>
      </c>
      <c r="B275" s="5" t="s">
        <v>51</v>
      </c>
      <c r="C275" s="92"/>
      <c r="D275" s="42">
        <f>C275*0.15</f>
        <v>0</v>
      </c>
      <c r="E275" s="43">
        <f>C275+D275</f>
        <v>0</v>
      </c>
    </row>
    <row r="276" spans="1:5" x14ac:dyDescent="0.25">
      <c r="A276" s="30" t="s">
        <v>81</v>
      </c>
      <c r="B276" s="6" t="s">
        <v>52</v>
      </c>
      <c r="C276" s="93"/>
      <c r="D276" s="44">
        <f t="shared" ref="D276:D298" si="12">C276*0.15</f>
        <v>0</v>
      </c>
      <c r="E276" s="45">
        <f t="shared" ref="E276:E298" si="13">C276+D276</f>
        <v>0</v>
      </c>
    </row>
    <row r="277" spans="1:5" x14ac:dyDescent="0.25">
      <c r="A277" s="30" t="s">
        <v>81</v>
      </c>
      <c r="B277" s="6" t="s">
        <v>53</v>
      </c>
      <c r="C277" s="93"/>
      <c r="D277" s="44">
        <f t="shared" si="12"/>
        <v>0</v>
      </c>
      <c r="E277" s="45">
        <f t="shared" si="13"/>
        <v>0</v>
      </c>
    </row>
    <row r="278" spans="1:5" ht="15.75" thickBot="1" x14ac:dyDescent="0.3">
      <c r="A278" s="31" t="s">
        <v>81</v>
      </c>
      <c r="B278" s="7" t="s">
        <v>54</v>
      </c>
      <c r="C278" s="94"/>
      <c r="D278" s="46">
        <f t="shared" si="12"/>
        <v>0</v>
      </c>
      <c r="E278" s="47">
        <f t="shared" si="13"/>
        <v>0</v>
      </c>
    </row>
    <row r="279" spans="1:5" x14ac:dyDescent="0.25">
      <c r="A279" s="78" t="s">
        <v>81</v>
      </c>
      <c r="B279" s="79" t="s">
        <v>55</v>
      </c>
      <c r="C279" s="95"/>
      <c r="D279" s="62">
        <f t="shared" si="12"/>
        <v>0</v>
      </c>
      <c r="E279" s="63">
        <f t="shared" si="13"/>
        <v>0</v>
      </c>
    </row>
    <row r="280" spans="1:5" x14ac:dyDescent="0.25">
      <c r="A280" s="80" t="s">
        <v>81</v>
      </c>
      <c r="B280" s="81" t="s">
        <v>56</v>
      </c>
      <c r="C280" s="93"/>
      <c r="D280" s="44">
        <f t="shared" si="12"/>
        <v>0</v>
      </c>
      <c r="E280" s="45">
        <f t="shared" si="13"/>
        <v>0</v>
      </c>
    </row>
    <row r="281" spans="1:5" x14ac:dyDescent="0.25">
      <c r="A281" s="80" t="s">
        <v>81</v>
      </c>
      <c r="B281" s="81" t="s">
        <v>57</v>
      </c>
      <c r="C281" s="93"/>
      <c r="D281" s="44">
        <f t="shared" si="12"/>
        <v>0</v>
      </c>
      <c r="E281" s="45">
        <f t="shared" si="13"/>
        <v>0</v>
      </c>
    </row>
    <row r="282" spans="1:5" ht="15.75" thickBot="1" x14ac:dyDescent="0.3">
      <c r="A282" s="82" t="s">
        <v>81</v>
      </c>
      <c r="B282" s="83" t="s">
        <v>58</v>
      </c>
      <c r="C282" s="96"/>
      <c r="D282" s="64">
        <f t="shared" si="12"/>
        <v>0</v>
      </c>
      <c r="E282" s="65">
        <f t="shared" si="13"/>
        <v>0</v>
      </c>
    </row>
    <row r="283" spans="1:5" x14ac:dyDescent="0.25">
      <c r="A283" s="29" t="s">
        <v>81</v>
      </c>
      <c r="B283" s="5" t="s">
        <v>59</v>
      </c>
      <c r="C283" s="92"/>
      <c r="D283" s="42">
        <f t="shared" si="12"/>
        <v>0</v>
      </c>
      <c r="E283" s="43">
        <f t="shared" si="13"/>
        <v>0</v>
      </c>
    </row>
    <row r="284" spans="1:5" x14ac:dyDescent="0.25">
      <c r="A284" s="30" t="s">
        <v>81</v>
      </c>
      <c r="B284" s="6" t="s">
        <v>60</v>
      </c>
      <c r="C284" s="93"/>
      <c r="D284" s="44">
        <f t="shared" si="12"/>
        <v>0</v>
      </c>
      <c r="E284" s="45">
        <f t="shared" si="13"/>
        <v>0</v>
      </c>
    </row>
    <row r="285" spans="1:5" x14ac:dyDescent="0.25">
      <c r="A285" s="30" t="s">
        <v>81</v>
      </c>
      <c r="B285" s="6" t="s">
        <v>61</v>
      </c>
      <c r="C285" s="93"/>
      <c r="D285" s="44">
        <f t="shared" si="12"/>
        <v>0</v>
      </c>
      <c r="E285" s="45">
        <f t="shared" si="13"/>
        <v>0</v>
      </c>
    </row>
    <row r="286" spans="1:5" ht="15.75" thickBot="1" x14ac:dyDescent="0.3">
      <c r="A286" s="31" t="s">
        <v>81</v>
      </c>
      <c r="B286" s="7" t="s">
        <v>62</v>
      </c>
      <c r="C286" s="94"/>
      <c r="D286" s="46">
        <f t="shared" si="12"/>
        <v>0</v>
      </c>
      <c r="E286" s="47">
        <f t="shared" si="13"/>
        <v>0</v>
      </c>
    </row>
    <row r="287" spans="1:5" x14ac:dyDescent="0.25">
      <c r="A287" s="78" t="s">
        <v>81</v>
      </c>
      <c r="B287" s="79" t="s">
        <v>63</v>
      </c>
      <c r="C287" s="95"/>
      <c r="D287" s="62">
        <f t="shared" si="12"/>
        <v>0</v>
      </c>
      <c r="E287" s="63">
        <f t="shared" si="13"/>
        <v>0</v>
      </c>
    </row>
    <row r="288" spans="1:5" x14ac:dyDescent="0.25">
      <c r="A288" s="80" t="s">
        <v>81</v>
      </c>
      <c r="B288" s="81" t="s">
        <v>64</v>
      </c>
      <c r="C288" s="93"/>
      <c r="D288" s="44">
        <f t="shared" si="12"/>
        <v>0</v>
      </c>
      <c r="E288" s="45">
        <f t="shared" si="13"/>
        <v>0</v>
      </c>
    </row>
    <row r="289" spans="1:5" x14ac:dyDescent="0.25">
      <c r="A289" s="80" t="s">
        <v>81</v>
      </c>
      <c r="B289" s="81" t="s">
        <v>65</v>
      </c>
      <c r="C289" s="93"/>
      <c r="D289" s="44">
        <f t="shared" si="12"/>
        <v>0</v>
      </c>
      <c r="E289" s="45">
        <f t="shared" si="13"/>
        <v>0</v>
      </c>
    </row>
    <row r="290" spans="1:5" ht="15.75" thickBot="1" x14ac:dyDescent="0.3">
      <c r="A290" s="82" t="s">
        <v>81</v>
      </c>
      <c r="B290" s="83" t="s">
        <v>66</v>
      </c>
      <c r="C290" s="96"/>
      <c r="D290" s="64">
        <f t="shared" si="12"/>
        <v>0</v>
      </c>
      <c r="E290" s="65">
        <f t="shared" si="13"/>
        <v>0</v>
      </c>
    </row>
    <row r="291" spans="1:5" x14ac:dyDescent="0.25">
      <c r="A291" s="29" t="s">
        <v>81</v>
      </c>
      <c r="B291" s="5" t="s">
        <v>67</v>
      </c>
      <c r="C291" s="92"/>
      <c r="D291" s="42">
        <f t="shared" si="12"/>
        <v>0</v>
      </c>
      <c r="E291" s="43">
        <f t="shared" si="13"/>
        <v>0</v>
      </c>
    </row>
    <row r="292" spans="1:5" x14ac:dyDescent="0.25">
      <c r="A292" s="30" t="s">
        <v>81</v>
      </c>
      <c r="B292" s="6" t="s">
        <v>68</v>
      </c>
      <c r="C292" s="93"/>
      <c r="D292" s="44">
        <f t="shared" si="12"/>
        <v>0</v>
      </c>
      <c r="E292" s="45">
        <f t="shared" si="13"/>
        <v>0</v>
      </c>
    </row>
    <row r="293" spans="1:5" x14ac:dyDescent="0.25">
      <c r="A293" s="30" t="s">
        <v>81</v>
      </c>
      <c r="B293" s="6" t="s">
        <v>69</v>
      </c>
      <c r="C293" s="93"/>
      <c r="D293" s="44">
        <f t="shared" si="12"/>
        <v>0</v>
      </c>
      <c r="E293" s="45">
        <f t="shared" si="13"/>
        <v>0</v>
      </c>
    </row>
    <row r="294" spans="1:5" ht="15.75" thickBot="1" x14ac:dyDescent="0.3">
      <c r="A294" s="31" t="s">
        <v>81</v>
      </c>
      <c r="B294" s="7" t="s">
        <v>70</v>
      </c>
      <c r="C294" s="94"/>
      <c r="D294" s="46">
        <f t="shared" si="12"/>
        <v>0</v>
      </c>
      <c r="E294" s="47">
        <f t="shared" si="13"/>
        <v>0</v>
      </c>
    </row>
    <row r="295" spans="1:5" x14ac:dyDescent="0.25">
      <c r="A295" s="78" t="s">
        <v>81</v>
      </c>
      <c r="B295" s="79" t="s">
        <v>71</v>
      </c>
      <c r="C295" s="95"/>
      <c r="D295" s="62">
        <f t="shared" si="12"/>
        <v>0</v>
      </c>
      <c r="E295" s="63">
        <f t="shared" si="13"/>
        <v>0</v>
      </c>
    </row>
    <row r="296" spans="1:5" x14ac:dyDescent="0.25">
      <c r="A296" s="80" t="s">
        <v>81</v>
      </c>
      <c r="B296" s="81" t="s">
        <v>72</v>
      </c>
      <c r="C296" s="93"/>
      <c r="D296" s="44">
        <f t="shared" si="12"/>
        <v>0</v>
      </c>
      <c r="E296" s="45">
        <f t="shared" si="13"/>
        <v>0</v>
      </c>
    </row>
    <row r="297" spans="1:5" x14ac:dyDescent="0.25">
      <c r="A297" s="80" t="s">
        <v>81</v>
      </c>
      <c r="B297" s="81" t="s">
        <v>73</v>
      </c>
      <c r="C297" s="93"/>
      <c r="D297" s="44">
        <f t="shared" si="12"/>
        <v>0</v>
      </c>
      <c r="E297" s="45">
        <f t="shared" si="13"/>
        <v>0</v>
      </c>
    </row>
    <row r="298" spans="1:5" ht="15.75" thickBot="1" x14ac:dyDescent="0.3">
      <c r="A298" s="84" t="s">
        <v>81</v>
      </c>
      <c r="B298" s="85" t="s">
        <v>74</v>
      </c>
      <c r="C298" s="94"/>
      <c r="D298" s="46">
        <f t="shared" si="12"/>
        <v>0</v>
      </c>
      <c r="E298" s="47">
        <f t="shared" si="13"/>
        <v>0</v>
      </c>
    </row>
    <row r="299" spans="1:5" x14ac:dyDescent="0.25">
      <c r="A299" s="16" t="s">
        <v>21</v>
      </c>
      <c r="B299" s="88"/>
    </row>
    <row r="300" spans="1:5" x14ac:dyDescent="0.25">
      <c r="A300" s="17" t="s">
        <v>22</v>
      </c>
      <c r="B300" s="91" t="s">
        <v>23</v>
      </c>
    </row>
    <row r="301" spans="1:5" x14ac:dyDescent="0.25">
      <c r="A301" s="8" t="s">
        <v>0</v>
      </c>
    </row>
    <row r="302" spans="1:5" ht="15.75" thickBot="1" x14ac:dyDescent="0.3">
      <c r="A302" s="8" t="s">
        <v>1</v>
      </c>
    </row>
    <row r="303" spans="1:5" ht="15.75" thickBot="1" x14ac:dyDescent="0.3">
      <c r="A303" s="18" t="s">
        <v>2</v>
      </c>
      <c r="B303" s="90"/>
    </row>
    <row r="304" spans="1:5" ht="15.75" thickBot="1" x14ac:dyDescent="0.3">
      <c r="A304" s="25" t="str">
        <f>"Annexure B: Dispensing and Distribution Pricing Schedule: " &amp; A306</f>
        <v>Annexure B: Dispensing and Distribution Pricing Schedule: Northern Cape</v>
      </c>
      <c r="B304" s="26"/>
      <c r="C304" s="40"/>
      <c r="D304" s="40"/>
      <c r="E304" s="41"/>
    </row>
    <row r="305" spans="1:5" ht="45.75" thickBot="1" x14ac:dyDescent="0.3">
      <c r="A305" s="27" t="s">
        <v>44</v>
      </c>
      <c r="B305" s="28" t="s">
        <v>45</v>
      </c>
      <c r="C305" s="34" t="s">
        <v>47</v>
      </c>
      <c r="D305" s="35" t="s">
        <v>48</v>
      </c>
      <c r="E305" s="36" t="s">
        <v>49</v>
      </c>
    </row>
    <row r="306" spans="1:5" x14ac:dyDescent="0.25">
      <c r="A306" s="29" t="s">
        <v>80</v>
      </c>
      <c r="B306" s="5" t="s">
        <v>51</v>
      </c>
      <c r="C306" s="92"/>
      <c r="D306" s="42">
        <f>C306*0.15</f>
        <v>0</v>
      </c>
      <c r="E306" s="43">
        <f>C306+D306</f>
        <v>0</v>
      </c>
    </row>
    <row r="307" spans="1:5" x14ac:dyDescent="0.25">
      <c r="A307" s="30" t="s">
        <v>80</v>
      </c>
      <c r="B307" s="6" t="s">
        <v>52</v>
      </c>
      <c r="C307" s="93"/>
      <c r="D307" s="44">
        <f t="shared" ref="D307:D329" si="14">C307*0.15</f>
        <v>0</v>
      </c>
      <c r="E307" s="45">
        <f t="shared" ref="E307:E329" si="15">C307+D307</f>
        <v>0</v>
      </c>
    </row>
    <row r="308" spans="1:5" x14ac:dyDescent="0.25">
      <c r="A308" s="30" t="s">
        <v>80</v>
      </c>
      <c r="B308" s="6" t="s">
        <v>53</v>
      </c>
      <c r="C308" s="93"/>
      <c r="D308" s="44">
        <f t="shared" si="14"/>
        <v>0</v>
      </c>
      <c r="E308" s="45">
        <f t="shared" si="15"/>
        <v>0</v>
      </c>
    </row>
    <row r="309" spans="1:5" ht="15.75" thickBot="1" x14ac:dyDescent="0.3">
      <c r="A309" s="31" t="s">
        <v>80</v>
      </c>
      <c r="B309" s="7" t="s">
        <v>54</v>
      </c>
      <c r="C309" s="94"/>
      <c r="D309" s="46">
        <f t="shared" si="14"/>
        <v>0</v>
      </c>
      <c r="E309" s="47">
        <f t="shared" si="15"/>
        <v>0</v>
      </c>
    </row>
    <row r="310" spans="1:5" x14ac:dyDescent="0.25">
      <c r="A310" s="78" t="s">
        <v>80</v>
      </c>
      <c r="B310" s="79" t="s">
        <v>55</v>
      </c>
      <c r="C310" s="95"/>
      <c r="D310" s="62">
        <f t="shared" si="14"/>
        <v>0</v>
      </c>
      <c r="E310" s="63">
        <f t="shared" si="15"/>
        <v>0</v>
      </c>
    </row>
    <row r="311" spans="1:5" x14ac:dyDescent="0.25">
      <c r="A311" s="80" t="s">
        <v>80</v>
      </c>
      <c r="B311" s="81" t="s">
        <v>56</v>
      </c>
      <c r="C311" s="93"/>
      <c r="D311" s="44">
        <f t="shared" si="14"/>
        <v>0</v>
      </c>
      <c r="E311" s="45">
        <f t="shared" si="15"/>
        <v>0</v>
      </c>
    </row>
    <row r="312" spans="1:5" x14ac:dyDescent="0.25">
      <c r="A312" s="80" t="s">
        <v>80</v>
      </c>
      <c r="B312" s="81" t="s">
        <v>57</v>
      </c>
      <c r="C312" s="93"/>
      <c r="D312" s="44">
        <f t="shared" si="14"/>
        <v>0</v>
      </c>
      <c r="E312" s="45">
        <f t="shared" si="15"/>
        <v>0</v>
      </c>
    </row>
    <row r="313" spans="1:5" ht="15.75" thickBot="1" x14ac:dyDescent="0.3">
      <c r="A313" s="82" t="s">
        <v>80</v>
      </c>
      <c r="B313" s="83" t="s">
        <v>58</v>
      </c>
      <c r="C313" s="96"/>
      <c r="D313" s="64">
        <f t="shared" si="14"/>
        <v>0</v>
      </c>
      <c r="E313" s="65">
        <f t="shared" si="15"/>
        <v>0</v>
      </c>
    </row>
    <row r="314" spans="1:5" x14ac:dyDescent="0.25">
      <c r="A314" s="29" t="s">
        <v>80</v>
      </c>
      <c r="B314" s="5" t="s">
        <v>59</v>
      </c>
      <c r="C314" s="92"/>
      <c r="D314" s="42">
        <f t="shared" si="14"/>
        <v>0</v>
      </c>
      <c r="E314" s="43">
        <f t="shared" si="15"/>
        <v>0</v>
      </c>
    </row>
    <row r="315" spans="1:5" x14ac:dyDescent="0.25">
      <c r="A315" s="30" t="s">
        <v>80</v>
      </c>
      <c r="B315" s="6" t="s">
        <v>60</v>
      </c>
      <c r="C315" s="93"/>
      <c r="D315" s="44">
        <f t="shared" si="14"/>
        <v>0</v>
      </c>
      <c r="E315" s="45">
        <f t="shared" si="15"/>
        <v>0</v>
      </c>
    </row>
    <row r="316" spans="1:5" x14ac:dyDescent="0.25">
      <c r="A316" s="30" t="s">
        <v>80</v>
      </c>
      <c r="B316" s="6" t="s">
        <v>61</v>
      </c>
      <c r="C316" s="93"/>
      <c r="D316" s="44">
        <f t="shared" si="14"/>
        <v>0</v>
      </c>
      <c r="E316" s="45">
        <f t="shared" si="15"/>
        <v>0</v>
      </c>
    </row>
    <row r="317" spans="1:5" ht="15.75" thickBot="1" x14ac:dyDescent="0.3">
      <c r="A317" s="31" t="s">
        <v>80</v>
      </c>
      <c r="B317" s="7" t="s">
        <v>62</v>
      </c>
      <c r="C317" s="94"/>
      <c r="D317" s="46">
        <f t="shared" si="14"/>
        <v>0</v>
      </c>
      <c r="E317" s="47">
        <f t="shared" si="15"/>
        <v>0</v>
      </c>
    </row>
    <row r="318" spans="1:5" x14ac:dyDescent="0.25">
      <c r="A318" s="78" t="s">
        <v>80</v>
      </c>
      <c r="B318" s="79" t="s">
        <v>63</v>
      </c>
      <c r="C318" s="95"/>
      <c r="D318" s="62">
        <f t="shared" si="14"/>
        <v>0</v>
      </c>
      <c r="E318" s="63">
        <f t="shared" si="15"/>
        <v>0</v>
      </c>
    </row>
    <row r="319" spans="1:5" x14ac:dyDescent="0.25">
      <c r="A319" s="80" t="s">
        <v>80</v>
      </c>
      <c r="B319" s="81" t="s">
        <v>64</v>
      </c>
      <c r="C319" s="93"/>
      <c r="D319" s="44">
        <f t="shared" si="14"/>
        <v>0</v>
      </c>
      <c r="E319" s="45">
        <f t="shared" si="15"/>
        <v>0</v>
      </c>
    </row>
    <row r="320" spans="1:5" x14ac:dyDescent="0.25">
      <c r="A320" s="80" t="s">
        <v>80</v>
      </c>
      <c r="B320" s="81" t="s">
        <v>65</v>
      </c>
      <c r="C320" s="93"/>
      <c r="D320" s="44">
        <f t="shared" si="14"/>
        <v>0</v>
      </c>
      <c r="E320" s="45">
        <f t="shared" si="15"/>
        <v>0</v>
      </c>
    </row>
    <row r="321" spans="1:5" ht="15.75" thickBot="1" x14ac:dyDescent="0.3">
      <c r="A321" s="82" t="s">
        <v>80</v>
      </c>
      <c r="B321" s="83" t="s">
        <v>66</v>
      </c>
      <c r="C321" s="96"/>
      <c r="D321" s="64">
        <f t="shared" si="14"/>
        <v>0</v>
      </c>
      <c r="E321" s="65">
        <f t="shared" si="15"/>
        <v>0</v>
      </c>
    </row>
    <row r="322" spans="1:5" x14ac:dyDescent="0.25">
      <c r="A322" s="29" t="s">
        <v>80</v>
      </c>
      <c r="B322" s="5" t="s">
        <v>67</v>
      </c>
      <c r="C322" s="92"/>
      <c r="D322" s="42">
        <f t="shared" si="14"/>
        <v>0</v>
      </c>
      <c r="E322" s="43">
        <f t="shared" si="15"/>
        <v>0</v>
      </c>
    </row>
    <row r="323" spans="1:5" x14ac:dyDescent="0.25">
      <c r="A323" s="30" t="s">
        <v>80</v>
      </c>
      <c r="B323" s="6" t="s">
        <v>68</v>
      </c>
      <c r="C323" s="93"/>
      <c r="D323" s="44">
        <f t="shared" si="14"/>
        <v>0</v>
      </c>
      <c r="E323" s="45">
        <f t="shared" si="15"/>
        <v>0</v>
      </c>
    </row>
    <row r="324" spans="1:5" x14ac:dyDescent="0.25">
      <c r="A324" s="30" t="s">
        <v>80</v>
      </c>
      <c r="B324" s="6" t="s">
        <v>69</v>
      </c>
      <c r="C324" s="93"/>
      <c r="D324" s="44">
        <f t="shared" si="14"/>
        <v>0</v>
      </c>
      <c r="E324" s="45">
        <f t="shared" si="15"/>
        <v>0</v>
      </c>
    </row>
    <row r="325" spans="1:5" ht="15.75" thickBot="1" x14ac:dyDescent="0.3">
      <c r="A325" s="31" t="s">
        <v>80</v>
      </c>
      <c r="B325" s="7" t="s">
        <v>70</v>
      </c>
      <c r="C325" s="94"/>
      <c r="D325" s="46">
        <f t="shared" si="14"/>
        <v>0</v>
      </c>
      <c r="E325" s="47">
        <f t="shared" si="15"/>
        <v>0</v>
      </c>
    </row>
    <row r="326" spans="1:5" x14ac:dyDescent="0.25">
      <c r="A326" s="78" t="s">
        <v>80</v>
      </c>
      <c r="B326" s="79" t="s">
        <v>71</v>
      </c>
      <c r="C326" s="95"/>
      <c r="D326" s="62">
        <f t="shared" si="14"/>
        <v>0</v>
      </c>
      <c r="E326" s="63">
        <f t="shared" si="15"/>
        <v>0</v>
      </c>
    </row>
    <row r="327" spans="1:5" x14ac:dyDescent="0.25">
      <c r="A327" s="80" t="s">
        <v>80</v>
      </c>
      <c r="B327" s="81" t="s">
        <v>72</v>
      </c>
      <c r="C327" s="93"/>
      <c r="D327" s="44">
        <f t="shared" si="14"/>
        <v>0</v>
      </c>
      <c r="E327" s="45">
        <f t="shared" si="15"/>
        <v>0</v>
      </c>
    </row>
    <row r="328" spans="1:5" x14ac:dyDescent="0.25">
      <c r="A328" s="80" t="s">
        <v>80</v>
      </c>
      <c r="B328" s="81" t="s">
        <v>73</v>
      </c>
      <c r="C328" s="93"/>
      <c r="D328" s="44">
        <f t="shared" si="14"/>
        <v>0</v>
      </c>
      <c r="E328" s="45">
        <f t="shared" si="15"/>
        <v>0</v>
      </c>
    </row>
    <row r="329" spans="1:5" ht="15.75" thickBot="1" x14ac:dyDescent="0.3">
      <c r="A329" s="84" t="s">
        <v>80</v>
      </c>
      <c r="B329" s="85" t="s">
        <v>74</v>
      </c>
      <c r="C329" s="94"/>
      <c r="D329" s="46">
        <f t="shared" si="14"/>
        <v>0</v>
      </c>
      <c r="E329" s="47">
        <f t="shared" si="15"/>
        <v>0</v>
      </c>
    </row>
    <row r="330" spans="1:5" x14ac:dyDescent="0.25">
      <c r="A330" s="16" t="s">
        <v>21</v>
      </c>
      <c r="B330" s="88"/>
    </row>
    <row r="331" spans="1:5" x14ac:dyDescent="0.25">
      <c r="A331" s="17" t="s">
        <v>22</v>
      </c>
      <c r="B331" s="91" t="s">
        <v>23</v>
      </c>
    </row>
    <row r="332" spans="1:5" x14ac:dyDescent="0.25">
      <c r="A332" s="8" t="s">
        <v>0</v>
      </c>
    </row>
    <row r="333" spans="1:5" ht="15.75" thickBot="1" x14ac:dyDescent="0.3">
      <c r="A333" s="8" t="s">
        <v>1</v>
      </c>
    </row>
    <row r="334" spans="1:5" ht="15.75" thickBot="1" x14ac:dyDescent="0.3">
      <c r="A334" s="18" t="s">
        <v>2</v>
      </c>
      <c r="B334" s="90"/>
    </row>
    <row r="335" spans="1:5" ht="15.75" thickBot="1" x14ac:dyDescent="0.3">
      <c r="A335" s="25" t="str">
        <f>"Annexure B: Dispensing and Distribution Pricing Schedule: " &amp; A337</f>
        <v>Annexure B: Dispensing and Distribution Pricing Schedule: Western Cape</v>
      </c>
      <c r="B335" s="26"/>
      <c r="C335" s="40"/>
      <c r="D335" s="40"/>
      <c r="E335" s="41"/>
    </row>
    <row r="336" spans="1:5" ht="45.75" thickBot="1" x14ac:dyDescent="0.3">
      <c r="A336" s="27" t="s">
        <v>44</v>
      </c>
      <c r="B336" s="28" t="s">
        <v>45</v>
      </c>
      <c r="C336" s="34" t="s">
        <v>47</v>
      </c>
      <c r="D336" s="35" t="s">
        <v>48</v>
      </c>
      <c r="E336" s="36" t="s">
        <v>49</v>
      </c>
    </row>
    <row r="337" spans="1:5" x14ac:dyDescent="0.25">
      <c r="A337" s="29" t="s">
        <v>82</v>
      </c>
      <c r="B337" s="5" t="s">
        <v>51</v>
      </c>
      <c r="C337" s="92"/>
      <c r="D337" s="42">
        <f>C337*0.15</f>
        <v>0</v>
      </c>
      <c r="E337" s="43">
        <f>C337+D337</f>
        <v>0</v>
      </c>
    </row>
    <row r="338" spans="1:5" x14ac:dyDescent="0.25">
      <c r="A338" s="30" t="s">
        <v>82</v>
      </c>
      <c r="B338" s="6" t="s">
        <v>52</v>
      </c>
      <c r="C338" s="93"/>
      <c r="D338" s="44">
        <f t="shared" ref="D338:D360" si="16">C338*0.15</f>
        <v>0</v>
      </c>
      <c r="E338" s="45">
        <f t="shared" ref="E338:E360" si="17">C338+D338</f>
        <v>0</v>
      </c>
    </row>
    <row r="339" spans="1:5" x14ac:dyDescent="0.25">
      <c r="A339" s="30" t="s">
        <v>82</v>
      </c>
      <c r="B339" s="6" t="s">
        <v>53</v>
      </c>
      <c r="C339" s="93"/>
      <c r="D339" s="44">
        <f t="shared" si="16"/>
        <v>0</v>
      </c>
      <c r="E339" s="45">
        <f t="shared" si="17"/>
        <v>0</v>
      </c>
    </row>
    <row r="340" spans="1:5" ht="15.75" thickBot="1" x14ac:dyDescent="0.3">
      <c r="A340" s="31" t="s">
        <v>82</v>
      </c>
      <c r="B340" s="7" t="s">
        <v>54</v>
      </c>
      <c r="C340" s="94"/>
      <c r="D340" s="46">
        <f t="shared" si="16"/>
        <v>0</v>
      </c>
      <c r="E340" s="47">
        <f t="shared" si="17"/>
        <v>0</v>
      </c>
    </row>
    <row r="341" spans="1:5" x14ac:dyDescent="0.25">
      <c r="A341" s="78" t="s">
        <v>82</v>
      </c>
      <c r="B341" s="79" t="s">
        <v>55</v>
      </c>
      <c r="C341" s="95"/>
      <c r="D341" s="62">
        <f t="shared" si="16"/>
        <v>0</v>
      </c>
      <c r="E341" s="63">
        <f t="shared" si="17"/>
        <v>0</v>
      </c>
    </row>
    <row r="342" spans="1:5" x14ac:dyDescent="0.25">
      <c r="A342" s="80" t="s">
        <v>82</v>
      </c>
      <c r="B342" s="81" t="s">
        <v>56</v>
      </c>
      <c r="C342" s="93"/>
      <c r="D342" s="44">
        <f t="shared" si="16"/>
        <v>0</v>
      </c>
      <c r="E342" s="45">
        <f t="shared" si="17"/>
        <v>0</v>
      </c>
    </row>
    <row r="343" spans="1:5" x14ac:dyDescent="0.25">
      <c r="A343" s="80" t="s">
        <v>82</v>
      </c>
      <c r="B343" s="81" t="s">
        <v>57</v>
      </c>
      <c r="C343" s="93"/>
      <c r="D343" s="44">
        <f t="shared" si="16"/>
        <v>0</v>
      </c>
      <c r="E343" s="45">
        <f t="shared" si="17"/>
        <v>0</v>
      </c>
    </row>
    <row r="344" spans="1:5" ht="15.75" thickBot="1" x14ac:dyDescent="0.3">
      <c r="A344" s="82" t="s">
        <v>82</v>
      </c>
      <c r="B344" s="83" t="s">
        <v>58</v>
      </c>
      <c r="C344" s="96"/>
      <c r="D344" s="64">
        <f t="shared" si="16"/>
        <v>0</v>
      </c>
      <c r="E344" s="65">
        <f t="shared" si="17"/>
        <v>0</v>
      </c>
    </row>
    <row r="345" spans="1:5" x14ac:dyDescent="0.25">
      <c r="A345" s="29" t="s">
        <v>82</v>
      </c>
      <c r="B345" s="5" t="s">
        <v>59</v>
      </c>
      <c r="C345" s="92"/>
      <c r="D345" s="42">
        <f t="shared" si="16"/>
        <v>0</v>
      </c>
      <c r="E345" s="43">
        <f t="shared" si="17"/>
        <v>0</v>
      </c>
    </row>
    <row r="346" spans="1:5" x14ac:dyDescent="0.25">
      <c r="A346" s="30" t="s">
        <v>82</v>
      </c>
      <c r="B346" s="6" t="s">
        <v>60</v>
      </c>
      <c r="C346" s="93"/>
      <c r="D346" s="44">
        <f t="shared" si="16"/>
        <v>0</v>
      </c>
      <c r="E346" s="45">
        <f t="shared" si="17"/>
        <v>0</v>
      </c>
    </row>
    <row r="347" spans="1:5" x14ac:dyDescent="0.25">
      <c r="A347" s="30" t="s">
        <v>82</v>
      </c>
      <c r="B347" s="6" t="s">
        <v>61</v>
      </c>
      <c r="C347" s="93"/>
      <c r="D347" s="44">
        <f t="shared" si="16"/>
        <v>0</v>
      </c>
      <c r="E347" s="45">
        <f t="shared" si="17"/>
        <v>0</v>
      </c>
    </row>
    <row r="348" spans="1:5" ht="15.75" thickBot="1" x14ac:dyDescent="0.3">
      <c r="A348" s="31" t="s">
        <v>82</v>
      </c>
      <c r="B348" s="7" t="s">
        <v>62</v>
      </c>
      <c r="C348" s="94"/>
      <c r="D348" s="46">
        <f t="shared" si="16"/>
        <v>0</v>
      </c>
      <c r="E348" s="47">
        <f t="shared" si="17"/>
        <v>0</v>
      </c>
    </row>
    <row r="349" spans="1:5" x14ac:dyDescent="0.25">
      <c r="A349" s="78" t="s">
        <v>82</v>
      </c>
      <c r="B349" s="79" t="s">
        <v>63</v>
      </c>
      <c r="C349" s="95"/>
      <c r="D349" s="62">
        <f t="shared" si="16"/>
        <v>0</v>
      </c>
      <c r="E349" s="63">
        <f t="shared" si="17"/>
        <v>0</v>
      </c>
    </row>
    <row r="350" spans="1:5" x14ac:dyDescent="0.25">
      <c r="A350" s="80" t="s">
        <v>82</v>
      </c>
      <c r="B350" s="81" t="s">
        <v>64</v>
      </c>
      <c r="C350" s="93"/>
      <c r="D350" s="44">
        <f t="shared" si="16"/>
        <v>0</v>
      </c>
      <c r="E350" s="45">
        <f t="shared" si="17"/>
        <v>0</v>
      </c>
    </row>
    <row r="351" spans="1:5" x14ac:dyDescent="0.25">
      <c r="A351" s="80" t="s">
        <v>82</v>
      </c>
      <c r="B351" s="81" t="s">
        <v>65</v>
      </c>
      <c r="C351" s="93"/>
      <c r="D351" s="44">
        <f t="shared" si="16"/>
        <v>0</v>
      </c>
      <c r="E351" s="45">
        <f t="shared" si="17"/>
        <v>0</v>
      </c>
    </row>
    <row r="352" spans="1:5" ht="15.75" thickBot="1" x14ac:dyDescent="0.3">
      <c r="A352" s="82" t="s">
        <v>82</v>
      </c>
      <c r="B352" s="83" t="s">
        <v>66</v>
      </c>
      <c r="C352" s="96"/>
      <c r="D352" s="64">
        <f t="shared" si="16"/>
        <v>0</v>
      </c>
      <c r="E352" s="65">
        <f t="shared" si="17"/>
        <v>0</v>
      </c>
    </row>
    <row r="353" spans="1:5" x14ac:dyDescent="0.25">
      <c r="A353" s="29" t="s">
        <v>82</v>
      </c>
      <c r="B353" s="5" t="s">
        <v>67</v>
      </c>
      <c r="C353" s="92"/>
      <c r="D353" s="42">
        <f t="shared" si="16"/>
        <v>0</v>
      </c>
      <c r="E353" s="43">
        <f t="shared" si="17"/>
        <v>0</v>
      </c>
    </row>
    <row r="354" spans="1:5" x14ac:dyDescent="0.25">
      <c r="A354" s="30" t="s">
        <v>82</v>
      </c>
      <c r="B354" s="6" t="s">
        <v>68</v>
      </c>
      <c r="C354" s="93"/>
      <c r="D354" s="44">
        <f t="shared" si="16"/>
        <v>0</v>
      </c>
      <c r="E354" s="45">
        <f t="shared" si="17"/>
        <v>0</v>
      </c>
    </row>
    <row r="355" spans="1:5" x14ac:dyDescent="0.25">
      <c r="A355" s="30" t="s">
        <v>82</v>
      </c>
      <c r="B355" s="6" t="s">
        <v>69</v>
      </c>
      <c r="C355" s="93"/>
      <c r="D355" s="44">
        <f t="shared" si="16"/>
        <v>0</v>
      </c>
      <c r="E355" s="45">
        <f t="shared" si="17"/>
        <v>0</v>
      </c>
    </row>
    <row r="356" spans="1:5" ht="15.75" thickBot="1" x14ac:dyDescent="0.3">
      <c r="A356" s="31" t="s">
        <v>82</v>
      </c>
      <c r="B356" s="7" t="s">
        <v>70</v>
      </c>
      <c r="C356" s="94"/>
      <c r="D356" s="46">
        <f t="shared" si="16"/>
        <v>0</v>
      </c>
      <c r="E356" s="47">
        <f t="shared" si="17"/>
        <v>0</v>
      </c>
    </row>
    <row r="357" spans="1:5" x14ac:dyDescent="0.25">
      <c r="A357" s="78" t="s">
        <v>82</v>
      </c>
      <c r="B357" s="79" t="s">
        <v>71</v>
      </c>
      <c r="C357" s="95"/>
      <c r="D357" s="62">
        <f t="shared" si="16"/>
        <v>0</v>
      </c>
      <c r="E357" s="63">
        <f t="shared" si="17"/>
        <v>0</v>
      </c>
    </row>
    <row r="358" spans="1:5" x14ac:dyDescent="0.25">
      <c r="A358" s="80" t="s">
        <v>82</v>
      </c>
      <c r="B358" s="81" t="s">
        <v>72</v>
      </c>
      <c r="C358" s="93"/>
      <c r="D358" s="44">
        <f t="shared" si="16"/>
        <v>0</v>
      </c>
      <c r="E358" s="45">
        <f t="shared" si="17"/>
        <v>0</v>
      </c>
    </row>
    <row r="359" spans="1:5" x14ac:dyDescent="0.25">
      <c r="A359" s="80" t="s">
        <v>82</v>
      </c>
      <c r="B359" s="81" t="s">
        <v>73</v>
      </c>
      <c r="C359" s="93"/>
      <c r="D359" s="44">
        <f t="shared" si="16"/>
        <v>0</v>
      </c>
      <c r="E359" s="45">
        <f t="shared" si="17"/>
        <v>0</v>
      </c>
    </row>
    <row r="360" spans="1:5" ht="15.75" thickBot="1" x14ac:dyDescent="0.3">
      <c r="A360" s="84" t="s">
        <v>82</v>
      </c>
      <c r="B360" s="85" t="s">
        <v>74</v>
      </c>
      <c r="C360" s="94"/>
      <c r="D360" s="46">
        <f t="shared" si="16"/>
        <v>0</v>
      </c>
      <c r="E360" s="47">
        <f t="shared" si="17"/>
        <v>0</v>
      </c>
    </row>
    <row r="361" spans="1:5" x14ac:dyDescent="0.25">
      <c r="A361" s="16" t="s">
        <v>21</v>
      </c>
      <c r="B361" s="88"/>
    </row>
    <row r="362" spans="1:5" x14ac:dyDescent="0.25">
      <c r="A362" s="17" t="s">
        <v>22</v>
      </c>
      <c r="B362" s="91" t="s">
        <v>23</v>
      </c>
    </row>
    <row r="363" spans="1:5" x14ac:dyDescent="0.25">
      <c r="A363" s="8" t="s">
        <v>0</v>
      </c>
    </row>
    <row r="364" spans="1:5" ht="15.75" thickBot="1" x14ac:dyDescent="0.3">
      <c r="A364" s="8" t="s">
        <v>1</v>
      </c>
    </row>
    <row r="365" spans="1:5" ht="15.75" thickBot="1" x14ac:dyDescent="0.3">
      <c r="A365" s="18" t="s">
        <v>2</v>
      </c>
      <c r="B365" s="90"/>
      <c r="C365" s="60"/>
      <c r="D365" s="60"/>
      <c r="E365" s="60"/>
    </row>
    <row r="366" spans="1:5" ht="15.75" customHeight="1" thickBot="1" x14ac:dyDescent="0.3">
      <c r="A366" s="19" t="s">
        <v>83</v>
      </c>
      <c r="B366" s="20"/>
      <c r="C366" s="50"/>
      <c r="D366" s="50"/>
      <c r="E366" s="61"/>
    </row>
    <row r="367" spans="1:5" ht="45.75" thickBot="1" x14ac:dyDescent="0.3">
      <c r="A367" s="48" t="s">
        <v>44</v>
      </c>
      <c r="B367" s="57" t="s">
        <v>46</v>
      </c>
      <c r="C367" s="58" t="s">
        <v>47</v>
      </c>
      <c r="D367" s="58" t="s">
        <v>48</v>
      </c>
      <c r="E367" s="59" t="s">
        <v>49</v>
      </c>
    </row>
    <row r="368" spans="1:5" ht="15.75" thickBot="1" x14ac:dyDescent="0.3">
      <c r="A368" s="51" t="s">
        <v>50</v>
      </c>
      <c r="B368" s="54" t="s">
        <v>85</v>
      </c>
      <c r="C368" s="100"/>
      <c r="D368" s="42">
        <f t="shared" ref="D368:D370" si="18">C368*0.15</f>
        <v>0</v>
      </c>
      <c r="E368" s="43">
        <f t="shared" ref="E368:E370" si="19">C368+D368</f>
        <v>0</v>
      </c>
    </row>
    <row r="369" spans="1:5" ht="15.75" thickBot="1" x14ac:dyDescent="0.3">
      <c r="A369" s="52"/>
      <c r="B369" s="55" t="s">
        <v>86</v>
      </c>
      <c r="C369" s="101"/>
      <c r="D369" s="42">
        <f t="shared" si="18"/>
        <v>0</v>
      </c>
      <c r="E369" s="43">
        <f t="shared" si="19"/>
        <v>0</v>
      </c>
    </row>
    <row r="370" spans="1:5" ht="15.75" thickBot="1" x14ac:dyDescent="0.3">
      <c r="A370" s="53"/>
      <c r="B370" s="56" t="s">
        <v>84</v>
      </c>
      <c r="C370" s="102"/>
      <c r="D370" s="42">
        <f t="shared" si="18"/>
        <v>0</v>
      </c>
      <c r="E370" s="43">
        <f t="shared" si="19"/>
        <v>0</v>
      </c>
    </row>
    <row r="371" spans="1:5" ht="15.75" thickBot="1" x14ac:dyDescent="0.3">
      <c r="C371" s="97"/>
    </row>
    <row r="372" spans="1:5" ht="15.75" thickBot="1" x14ac:dyDescent="0.3">
      <c r="A372" s="51" t="s">
        <v>75</v>
      </c>
      <c r="B372" s="54" t="s">
        <v>85</v>
      </c>
      <c r="C372" s="100"/>
      <c r="D372" s="42">
        <f t="shared" ref="D372:D374" si="20">C372*0.15</f>
        <v>0</v>
      </c>
      <c r="E372" s="43">
        <f t="shared" ref="E372:E374" si="21">C372+D372</f>
        <v>0</v>
      </c>
    </row>
    <row r="373" spans="1:5" ht="15.75" thickBot="1" x14ac:dyDescent="0.3">
      <c r="A373" s="52"/>
      <c r="B373" s="55" t="s">
        <v>86</v>
      </c>
      <c r="C373" s="101"/>
      <c r="D373" s="42">
        <f t="shared" si="20"/>
        <v>0</v>
      </c>
      <c r="E373" s="43">
        <f t="shared" si="21"/>
        <v>0</v>
      </c>
    </row>
    <row r="374" spans="1:5" ht="15.75" thickBot="1" x14ac:dyDescent="0.3">
      <c r="A374" s="53"/>
      <c r="B374" s="56" t="s">
        <v>84</v>
      </c>
      <c r="C374" s="102"/>
      <c r="D374" s="42">
        <f t="shared" si="20"/>
        <v>0</v>
      </c>
      <c r="E374" s="43">
        <f t="shared" si="21"/>
        <v>0</v>
      </c>
    </row>
    <row r="375" spans="1:5" ht="15.75" thickBot="1" x14ac:dyDescent="0.3">
      <c r="C375" s="97"/>
    </row>
    <row r="376" spans="1:5" ht="15.75" thickBot="1" x14ac:dyDescent="0.3">
      <c r="A376" s="51" t="s">
        <v>76</v>
      </c>
      <c r="B376" s="54" t="s">
        <v>85</v>
      </c>
      <c r="C376" s="100"/>
      <c r="D376" s="42">
        <f t="shared" ref="D376:D378" si="22">C376*0.15</f>
        <v>0</v>
      </c>
      <c r="E376" s="43">
        <f t="shared" ref="E376:E378" si="23">C376+D376</f>
        <v>0</v>
      </c>
    </row>
    <row r="377" spans="1:5" ht="15.75" thickBot="1" x14ac:dyDescent="0.3">
      <c r="A377" s="52"/>
      <c r="B377" s="55" t="s">
        <v>86</v>
      </c>
      <c r="C377" s="101"/>
      <c r="D377" s="42">
        <f t="shared" si="22"/>
        <v>0</v>
      </c>
      <c r="E377" s="43">
        <f t="shared" si="23"/>
        <v>0</v>
      </c>
    </row>
    <row r="378" spans="1:5" ht="15.75" thickBot="1" x14ac:dyDescent="0.3">
      <c r="A378" s="53"/>
      <c r="B378" s="56" t="s">
        <v>84</v>
      </c>
      <c r="C378" s="102"/>
      <c r="D378" s="42">
        <f t="shared" si="22"/>
        <v>0</v>
      </c>
      <c r="E378" s="43">
        <f t="shared" si="23"/>
        <v>0</v>
      </c>
    </row>
    <row r="379" spans="1:5" ht="15.75" thickBot="1" x14ac:dyDescent="0.3">
      <c r="C379" s="97"/>
    </row>
    <row r="380" spans="1:5" ht="15.75" thickBot="1" x14ac:dyDescent="0.3">
      <c r="A380" s="51" t="s">
        <v>78</v>
      </c>
      <c r="B380" s="54" t="s">
        <v>85</v>
      </c>
      <c r="C380" s="100"/>
      <c r="D380" s="42">
        <f t="shared" ref="D380:D382" si="24">C380*0.15</f>
        <v>0</v>
      </c>
      <c r="E380" s="43">
        <f t="shared" ref="E380:E382" si="25">C380+D380</f>
        <v>0</v>
      </c>
    </row>
    <row r="381" spans="1:5" ht="15.75" thickBot="1" x14ac:dyDescent="0.3">
      <c r="A381" s="52"/>
      <c r="B381" s="55" t="s">
        <v>86</v>
      </c>
      <c r="C381" s="101"/>
      <c r="D381" s="42">
        <f t="shared" si="24"/>
        <v>0</v>
      </c>
      <c r="E381" s="43">
        <f t="shared" si="25"/>
        <v>0</v>
      </c>
    </row>
    <row r="382" spans="1:5" ht="15.75" thickBot="1" x14ac:dyDescent="0.3">
      <c r="A382" s="53"/>
      <c r="B382" s="56" t="s">
        <v>84</v>
      </c>
      <c r="C382" s="102"/>
      <c r="D382" s="42">
        <f t="shared" si="24"/>
        <v>0</v>
      </c>
      <c r="E382" s="43">
        <f t="shared" si="25"/>
        <v>0</v>
      </c>
    </row>
    <row r="383" spans="1:5" ht="15.75" thickBot="1" x14ac:dyDescent="0.3">
      <c r="C383" s="97"/>
    </row>
    <row r="384" spans="1:5" ht="15.75" thickBot="1" x14ac:dyDescent="0.3">
      <c r="A384" s="51" t="s">
        <v>77</v>
      </c>
      <c r="B384" s="54" t="s">
        <v>85</v>
      </c>
      <c r="C384" s="100"/>
      <c r="D384" s="42">
        <f t="shared" ref="D384:D386" si="26">C384*0.15</f>
        <v>0</v>
      </c>
      <c r="E384" s="43">
        <f t="shared" ref="E384:E386" si="27">C384+D384</f>
        <v>0</v>
      </c>
    </row>
    <row r="385" spans="1:5" ht="15.75" thickBot="1" x14ac:dyDescent="0.3">
      <c r="A385" s="52"/>
      <c r="B385" s="55" t="s">
        <v>86</v>
      </c>
      <c r="C385" s="101"/>
      <c r="D385" s="42">
        <f t="shared" si="26"/>
        <v>0</v>
      </c>
      <c r="E385" s="43">
        <f t="shared" si="27"/>
        <v>0</v>
      </c>
    </row>
    <row r="386" spans="1:5" ht="15.75" thickBot="1" x14ac:dyDescent="0.3">
      <c r="A386" s="53"/>
      <c r="B386" s="56" t="s">
        <v>84</v>
      </c>
      <c r="C386" s="102"/>
      <c r="D386" s="42">
        <f t="shared" si="26"/>
        <v>0</v>
      </c>
      <c r="E386" s="43">
        <f t="shared" si="27"/>
        <v>0</v>
      </c>
    </row>
    <row r="387" spans="1:5" ht="15.75" thickBot="1" x14ac:dyDescent="0.3">
      <c r="C387" s="97"/>
    </row>
    <row r="388" spans="1:5" ht="15.75" thickBot="1" x14ac:dyDescent="0.3">
      <c r="A388" s="51" t="s">
        <v>79</v>
      </c>
      <c r="B388" s="54" t="s">
        <v>85</v>
      </c>
      <c r="C388" s="100"/>
      <c r="D388" s="42">
        <f t="shared" ref="D388:D390" si="28">C388*0.15</f>
        <v>0</v>
      </c>
      <c r="E388" s="43">
        <f t="shared" ref="E388:E390" si="29">C388+D388</f>
        <v>0</v>
      </c>
    </row>
    <row r="389" spans="1:5" ht="15.75" thickBot="1" x14ac:dyDescent="0.3">
      <c r="A389" s="52"/>
      <c r="B389" s="55" t="s">
        <v>86</v>
      </c>
      <c r="C389" s="101"/>
      <c r="D389" s="42">
        <f t="shared" si="28"/>
        <v>0</v>
      </c>
      <c r="E389" s="43">
        <f t="shared" si="29"/>
        <v>0</v>
      </c>
    </row>
    <row r="390" spans="1:5" ht="15.75" thickBot="1" x14ac:dyDescent="0.3">
      <c r="A390" s="53"/>
      <c r="B390" s="56" t="s">
        <v>84</v>
      </c>
      <c r="C390" s="102"/>
      <c r="D390" s="42">
        <f t="shared" si="28"/>
        <v>0</v>
      </c>
      <c r="E390" s="43">
        <f t="shared" si="29"/>
        <v>0</v>
      </c>
    </row>
    <row r="391" spans="1:5" x14ac:dyDescent="0.25">
      <c r="A391" s="16" t="s">
        <v>21</v>
      </c>
      <c r="B391" s="88"/>
    </row>
    <row r="392" spans="1:5" x14ac:dyDescent="0.25">
      <c r="A392" s="17" t="s">
        <v>22</v>
      </c>
      <c r="B392" s="91" t="s">
        <v>23</v>
      </c>
    </row>
    <row r="393" spans="1:5" x14ac:dyDescent="0.25">
      <c r="A393" s="8" t="s">
        <v>0</v>
      </c>
    </row>
    <row r="394" spans="1:5" ht="15.75" thickBot="1" x14ac:dyDescent="0.3">
      <c r="A394" s="8" t="s">
        <v>1</v>
      </c>
    </row>
    <row r="395" spans="1:5" ht="15.75" thickBot="1" x14ac:dyDescent="0.3">
      <c r="A395" s="18" t="s">
        <v>2</v>
      </c>
      <c r="B395" s="90"/>
      <c r="C395" s="60"/>
      <c r="D395" s="60"/>
      <c r="E395" s="60"/>
    </row>
    <row r="396" spans="1:5" ht="15.75" thickBot="1" x14ac:dyDescent="0.3">
      <c r="A396" s="19" t="s">
        <v>83</v>
      </c>
      <c r="B396" s="20"/>
      <c r="C396" s="50"/>
      <c r="D396" s="50"/>
      <c r="E396" s="61"/>
    </row>
    <row r="397" spans="1:5" ht="45.75" thickBot="1" x14ac:dyDescent="0.3">
      <c r="A397" s="48" t="s">
        <v>44</v>
      </c>
      <c r="B397" s="57" t="s">
        <v>46</v>
      </c>
      <c r="C397" s="58" t="s">
        <v>47</v>
      </c>
      <c r="D397" s="58" t="s">
        <v>48</v>
      </c>
      <c r="E397" s="59" t="s">
        <v>49</v>
      </c>
    </row>
    <row r="398" spans="1:5" ht="15.75" thickBot="1" x14ac:dyDescent="0.3">
      <c r="A398" s="51" t="s">
        <v>80</v>
      </c>
      <c r="B398" s="54" t="s">
        <v>85</v>
      </c>
      <c r="C398" s="100"/>
      <c r="D398" s="42">
        <f t="shared" ref="D398:D400" si="30">C398*0.15</f>
        <v>0</v>
      </c>
      <c r="E398" s="43">
        <f t="shared" ref="E398:E400" si="31">C398+D398</f>
        <v>0</v>
      </c>
    </row>
    <row r="399" spans="1:5" ht="15.75" thickBot="1" x14ac:dyDescent="0.3">
      <c r="A399" s="52"/>
      <c r="B399" s="55" t="s">
        <v>86</v>
      </c>
      <c r="C399" s="101"/>
      <c r="D399" s="42">
        <f t="shared" si="30"/>
        <v>0</v>
      </c>
      <c r="E399" s="43">
        <f t="shared" si="31"/>
        <v>0</v>
      </c>
    </row>
    <row r="400" spans="1:5" ht="15.75" thickBot="1" x14ac:dyDescent="0.3">
      <c r="A400" s="53"/>
      <c r="B400" s="56" t="s">
        <v>84</v>
      </c>
      <c r="C400" s="102"/>
      <c r="D400" s="42">
        <f t="shared" si="30"/>
        <v>0</v>
      </c>
      <c r="E400" s="43">
        <f t="shared" si="31"/>
        <v>0</v>
      </c>
    </row>
    <row r="401" spans="1:5" ht="15.75" thickBot="1" x14ac:dyDescent="0.3">
      <c r="C401" s="97"/>
    </row>
    <row r="402" spans="1:5" ht="15.75" thickBot="1" x14ac:dyDescent="0.3">
      <c r="A402" s="51" t="s">
        <v>81</v>
      </c>
      <c r="B402" s="54" t="s">
        <v>85</v>
      </c>
      <c r="C402" s="100"/>
      <c r="D402" s="42">
        <f t="shared" ref="D402:D404" si="32">C402*0.15</f>
        <v>0</v>
      </c>
      <c r="E402" s="43">
        <f t="shared" ref="E402:E404" si="33">C402+D402</f>
        <v>0</v>
      </c>
    </row>
    <row r="403" spans="1:5" ht="15.75" thickBot="1" x14ac:dyDescent="0.3">
      <c r="A403" s="52"/>
      <c r="B403" s="55" t="s">
        <v>86</v>
      </c>
      <c r="C403" s="101"/>
      <c r="D403" s="42">
        <f t="shared" si="32"/>
        <v>0</v>
      </c>
      <c r="E403" s="43">
        <f t="shared" si="33"/>
        <v>0</v>
      </c>
    </row>
    <row r="404" spans="1:5" ht="15.75" thickBot="1" x14ac:dyDescent="0.3">
      <c r="A404" s="53"/>
      <c r="B404" s="56" t="s">
        <v>84</v>
      </c>
      <c r="C404" s="102"/>
      <c r="D404" s="42">
        <f t="shared" si="32"/>
        <v>0</v>
      </c>
      <c r="E404" s="43">
        <f t="shared" si="33"/>
        <v>0</v>
      </c>
    </row>
    <row r="405" spans="1:5" ht="15.75" thickBot="1" x14ac:dyDescent="0.3">
      <c r="C405" s="97"/>
    </row>
    <row r="406" spans="1:5" ht="15.75" thickBot="1" x14ac:dyDescent="0.3">
      <c r="A406" s="51" t="s">
        <v>82</v>
      </c>
      <c r="B406" s="54" t="s">
        <v>85</v>
      </c>
      <c r="C406" s="100"/>
      <c r="D406" s="42">
        <f t="shared" ref="D406:D408" si="34">C406*0.15</f>
        <v>0</v>
      </c>
      <c r="E406" s="43">
        <f t="shared" ref="E406:E408" si="35">C406+D406</f>
        <v>0</v>
      </c>
    </row>
    <row r="407" spans="1:5" ht="15.75" thickBot="1" x14ac:dyDescent="0.3">
      <c r="A407" s="52"/>
      <c r="B407" s="55" t="s">
        <v>86</v>
      </c>
      <c r="C407" s="101"/>
      <c r="D407" s="42">
        <f t="shared" si="34"/>
        <v>0</v>
      </c>
      <c r="E407" s="43">
        <f t="shared" si="35"/>
        <v>0</v>
      </c>
    </row>
    <row r="408" spans="1:5" ht="15.75" thickBot="1" x14ac:dyDescent="0.3">
      <c r="A408" s="53"/>
      <c r="B408" s="56" t="s">
        <v>84</v>
      </c>
      <c r="C408" s="102"/>
      <c r="D408" s="42">
        <f t="shared" si="34"/>
        <v>0</v>
      </c>
      <c r="E408" s="43">
        <f t="shared" si="35"/>
        <v>0</v>
      </c>
    </row>
    <row r="411" spans="1:5" x14ac:dyDescent="0.25">
      <c r="A411" s="16" t="s">
        <v>21</v>
      </c>
      <c r="B411" s="88"/>
    </row>
    <row r="412" spans="1:5" x14ac:dyDescent="0.25">
      <c r="A412" s="17" t="s">
        <v>22</v>
      </c>
      <c r="B412" s="91" t="s">
        <v>23</v>
      </c>
    </row>
    <row r="423" spans="1:9" x14ac:dyDescent="0.25">
      <c r="A423" s="8" t="s">
        <v>0</v>
      </c>
    </row>
    <row r="424" spans="1:9" x14ac:dyDescent="0.25">
      <c r="A424" s="8" t="s">
        <v>1</v>
      </c>
    </row>
    <row r="426" spans="1:9" ht="15.75" thickBot="1" x14ac:dyDescent="0.3"/>
    <row r="427" spans="1:9" ht="30.75" thickBot="1" x14ac:dyDescent="0.3">
      <c r="A427" s="1" t="s">
        <v>2</v>
      </c>
      <c r="B427" s="103"/>
      <c r="C427" s="77"/>
      <c r="D427" s="2"/>
      <c r="E427" s="3"/>
      <c r="F427" s="3"/>
      <c r="G427" s="3"/>
      <c r="H427" s="3"/>
      <c r="I427" s="3"/>
    </row>
    <row r="428" spans="1:9" ht="15.75" customHeight="1" thickBot="1" x14ac:dyDescent="0.3">
      <c r="A428" s="72" t="s">
        <v>87</v>
      </c>
      <c r="B428" s="4"/>
      <c r="C428" s="4"/>
      <c r="D428" s="74"/>
      <c r="E428" s="74"/>
      <c r="F428" s="74"/>
      <c r="G428" s="74"/>
      <c r="H428" s="74"/>
      <c r="I428" s="74"/>
    </row>
    <row r="429" spans="1:9" ht="75.75" thickBot="1" x14ac:dyDescent="0.3">
      <c r="A429" s="75" t="s">
        <v>88</v>
      </c>
      <c r="B429" s="73" t="s">
        <v>89</v>
      </c>
      <c r="C429" s="49" t="s">
        <v>91</v>
      </c>
      <c r="D429" s="8"/>
      <c r="E429" s="8"/>
    </row>
    <row r="430" spans="1:9" x14ac:dyDescent="0.25">
      <c r="A430" s="67">
        <v>1</v>
      </c>
      <c r="B430" s="68">
        <v>10</v>
      </c>
      <c r="C430" s="66"/>
      <c r="D430" s="8"/>
      <c r="E430" s="8"/>
    </row>
    <row r="431" spans="1:9" x14ac:dyDescent="0.25">
      <c r="A431" s="69">
        <v>2</v>
      </c>
      <c r="B431" s="70">
        <v>9</v>
      </c>
      <c r="C431" s="66"/>
      <c r="D431" s="8"/>
      <c r="E431" s="8"/>
    </row>
    <row r="432" spans="1:9" x14ac:dyDescent="0.25">
      <c r="A432" s="69">
        <v>3</v>
      </c>
      <c r="B432" s="70">
        <v>6</v>
      </c>
      <c r="C432" s="66"/>
      <c r="D432" s="8"/>
      <c r="E432" s="8"/>
    </row>
    <row r="433" spans="1:5" x14ac:dyDescent="0.25">
      <c r="A433" s="69">
        <v>4</v>
      </c>
      <c r="B433" s="70">
        <v>5</v>
      </c>
      <c r="C433" s="66"/>
      <c r="D433" s="8"/>
      <c r="E433" s="8"/>
    </row>
    <row r="434" spans="1:5" x14ac:dyDescent="0.25">
      <c r="A434" s="69">
        <v>5</v>
      </c>
      <c r="B434" s="70">
        <v>4</v>
      </c>
      <c r="C434" s="66"/>
      <c r="D434" s="8"/>
      <c r="E434" s="8"/>
    </row>
    <row r="435" spans="1:5" x14ac:dyDescent="0.25">
      <c r="A435" s="69">
        <v>6</v>
      </c>
      <c r="B435" s="70">
        <v>3</v>
      </c>
      <c r="C435" s="66"/>
      <c r="D435" s="8"/>
      <c r="E435" s="8"/>
    </row>
    <row r="436" spans="1:5" x14ac:dyDescent="0.25">
      <c r="A436" s="69">
        <v>7</v>
      </c>
      <c r="B436" s="70">
        <v>2</v>
      </c>
      <c r="C436" s="66"/>
      <c r="D436" s="8"/>
      <c r="E436" s="8"/>
    </row>
    <row r="437" spans="1:5" x14ac:dyDescent="0.25">
      <c r="A437" s="69">
        <v>8</v>
      </c>
      <c r="B437" s="70">
        <v>1</v>
      </c>
      <c r="C437" s="66"/>
      <c r="D437" s="8"/>
      <c r="E437" s="8"/>
    </row>
    <row r="438" spans="1:5" ht="29.25" thickBot="1" x14ac:dyDescent="0.3">
      <c r="A438" s="76" t="s">
        <v>90</v>
      </c>
      <c r="B438" s="71">
        <v>0</v>
      </c>
      <c r="C438" s="66"/>
      <c r="D438" s="8"/>
      <c r="E438" s="8"/>
    </row>
    <row r="441" spans="1:5" x14ac:dyDescent="0.25">
      <c r="A441" s="16" t="s">
        <v>21</v>
      </c>
      <c r="B441" s="88"/>
    </row>
    <row r="442" spans="1:5" x14ac:dyDescent="0.25">
      <c r="A442" s="17" t="s">
        <v>22</v>
      </c>
      <c r="B442" s="91" t="s">
        <v>23</v>
      </c>
    </row>
  </sheetData>
  <sheetProtection algorithmName="SHA-512" hashValue="zl2/6QXaI5jv3iA60V8lAt1y9ut0tXrD83jN5PwFcvQ1NtS0yE05q/8dDlzSnuJrEmazUAHv568G6e/qJ7ytHg==" saltValue="NvNmHPn10iAaF3cFdhJaPg==" spinCount="100000" sheet="1" objects="1" scenarios="1"/>
  <phoneticPr fontId="3" type="noConversion"/>
  <dataValidations count="2">
    <dataValidation type="list" allowBlank="1" showInputMessage="1" showErrorMessage="1" sqref="C5:D20 C27:D38 C55:D62">
      <formula1>"No, Yes"</formula1>
    </dataValidation>
    <dataValidation type="list" allowBlank="1" showInputMessage="1" showErrorMessage="1" sqref="C430:C438">
      <formula1>"Yes"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Merlin</dc:creator>
  <cp:lastModifiedBy>User</cp:lastModifiedBy>
  <dcterms:created xsi:type="dcterms:W3CDTF">2021-11-02T14:05:42Z</dcterms:created>
  <dcterms:modified xsi:type="dcterms:W3CDTF">2021-11-10T13:11:43Z</dcterms:modified>
</cp:coreProperties>
</file>