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"/>
    </mc:Choice>
  </mc:AlternateContent>
  <xr:revisionPtr revIDLastSave="0" documentId="8_{9C87098B-1A68-4C7E-A91F-F7D1D9E407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ratum HP02-2025AI01_" sheetId="1" r:id="rId1"/>
    <sheet name="Sheet1" sheetId="2" r:id="rId2"/>
  </sheets>
  <definedNames>
    <definedName name="_xlnm._FilterDatabase" localSheetId="0" hidden="1">'Erratum HP02-2025AI01_'!$A$1:$B$65</definedName>
    <definedName name="_xlnm.Print_Titles" localSheetId="0">'Erratum HP02-2025AI01_'!$A:$A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<sst xmlns="http://schemas.openxmlformats.org/spreadsheetml/2006/main" count="147" uniqueCount="110">
  <si>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</si>
  <si>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</si>
  <si>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</si>
  <si>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</si>
  <si>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</si>
  <si>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</si>
  <si>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</si>
  <si>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</si>
  <si>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</si>
  <si>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</si>
  <si>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</si>
  <si>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</si>
  <si>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</si>
  <si>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</si>
  <si>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</si>
  <si>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</si>
  <si>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</si>
  <si>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</si>
  <si>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</si>
  <si>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</si>
  <si>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</si>
  <si>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</si>
  <si>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</si>
  <si>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</si>
  <si>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</si>
  <si>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</si>
  <si>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</si>
  <si>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</si>
  <si>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</si>
  <si>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</si>
  <si>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</si>
  <si>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</si>
  <si>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</si>
  <si>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</si>
  <si>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</si>
  <si>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</si>
  <si>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</si>
  <si>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</si>
  <si>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</si>
  <si>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</si>
  <si>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</si>
  <si>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</si>
  <si>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</si>
  <si>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</si>
  <si>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</si>
  <si>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</si>
  <si>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</si>
  <si>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</si>
  <si>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</si>
  <si>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</si>
  <si>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</si>
  <si>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</si>
  <si>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</si>
  <si>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</si>
  <si>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</si>
  <si>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</si>
  <si>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</si>
  <si>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</si>
  <si>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</si>
  <si>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</si>
  <si>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</si>
  <si>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</si>
  <si>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</si>
  <si>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</si>
  <si>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</si>
  <si>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</si>
  <si>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</si>
  <si>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</si>
  <si>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</si>
  <si>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</si>
  <si>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</si>
  <si>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</si>
  <si>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</si>
  <si>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>Each</t>
  </si>
  <si>
    <t>Procurement Class 1</t>
  </si>
  <si>
    <t>Aciclovir solution 200mg/5ml; 125ml</t>
  </si>
  <si>
    <t>Albendazole 400mg tablet; 1 tablet</t>
  </si>
  <si>
    <t>Amphotericin B 50mg injection; 1 vial</t>
  </si>
  <si>
    <t>Azithromycin 250mg tablet/capsule; 3 tablets/capsules</t>
  </si>
  <si>
    <t>Benzylpenicillin 1 million unit injection; 1 vial</t>
  </si>
  <si>
    <t>Benzylpenicillin 5 million unit injection; 1 vial</t>
  </si>
  <si>
    <t>Chloramphenicol 1% eye ointment; 3.5g</t>
  </si>
  <si>
    <t>Dexamethasone and Chloramphenicol 0.1% / 0.5% eye drops; 5ml</t>
  </si>
  <si>
    <t>Flucytosine 250mg tablet; 100 tablets</t>
  </si>
  <si>
    <t>Flucytosine 500mg tablet; 100 tablets</t>
  </si>
  <si>
    <t>Ketoconazole 200mg tablet; 30 tablets</t>
  </si>
  <si>
    <t>Moxifloxacin 400mg injection; 250ml vial</t>
  </si>
  <si>
    <t>Natamycin 50mg/ml eye drops; 15ml</t>
  </si>
  <si>
    <t>Phenoxymethylpenicillin 250mg tablet; 100 tablets</t>
  </si>
  <si>
    <t>Praziquantel 600mg tablet; 10 tablets</t>
  </si>
  <si>
    <t>Rifampicin 600mg injection; 1 injection</t>
  </si>
  <si>
    <t>Tobramycin 3mg/ml eye drops; 5ml</t>
  </si>
  <si>
    <t>Valganciclovir 450mg tablet; 60 tablets</t>
  </si>
  <si>
    <t>Vancomycin 1g injection; 1 vial</t>
  </si>
  <si>
    <t>Vancomycin 500mg injection; 1 vial</t>
  </si>
  <si>
    <t>Praziquantel 600mg tablet; 6 tablets</t>
  </si>
  <si>
    <t>Praziquantel 600mg tablet; 4 tablets</t>
  </si>
  <si>
    <t>Praziquantel 600mg tablet; 100 tablets</t>
  </si>
  <si>
    <t/>
  </si>
  <si>
    <t>Pack of 1 tablet</t>
  </si>
  <si>
    <t>Pack of 3 tablets/capsules</t>
  </si>
  <si>
    <t>Pack of 100 tablets</t>
  </si>
  <si>
    <t>Pack of 30 tablets</t>
  </si>
  <si>
    <t>Pack of 10 tablets</t>
  </si>
  <si>
    <t>Pack of 60 tablets</t>
  </si>
  <si>
    <t>Pack of 6 tablets</t>
  </si>
  <si>
    <t>Pack of 4 tablets</t>
  </si>
  <si>
    <t>Amoxicillin and Clavulanic acid 500/100mg, injection, 1 vial</t>
  </si>
  <si>
    <t>1 - Remaining volume of 80.04%</t>
  </si>
  <si>
    <t>Erratum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</si>
</sst>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R&quot;\ #,##0.0000"/>
    <numFmt numFmtId="166" formatCode="[$R-1C09]#,##0.00"/>
    <numFmt numFmtId="167" formatCode="&quot;R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9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Border="1" applyAlignment="1" applyProtection="1">
      <alignment horizontal="center" wrapText="1"/>
      <protection locked="0"/>
    </xf>
    <xf numFmtId="3" fontId="3" fillId="0" borderId="1" xfId="0" applyNumberFormat="1" applyFont="1" applyBorder="1" applyAlignment="1" applyProtection="1">
      <alignment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65"/>
  <sheetViews>
    <sheetView tabSelected="1" zoomScaleNormal="100" zoomScaleSheetLayoutView="100" workbookViewId="0">
      <selection activeCell="B18" sqref="B18"/>
    </sheetView>
  </sheetViews>
  <sheetFormatPr defaultColWidth="4.42578125" defaultRowHeight="12.75" x14ac:dyDescent="0.2"/>
  <cols>
    <col min="1" max="1" width="44.28515625" style="20" customWidth="1"/>
    <col min="2" max="2" width="41.28515625" style="15" customWidth="1"/>
    <col min="3" max="3" width="41" style="15" customWidth="1"/>
    <col min="4" max="25" width="41.28515625" style="15" customWidth="1"/>
    <col min="26" max="16384" width="4.42578125" style="15"/>
  </cols>
  <sheetData>
    <row r="1" spans="1:25" s="8" customFormat="1" ht="18.75" customHeight="1" x14ac:dyDescent="0.25">
      <c r="A1" s="7" t="s">
        <v>0</v>
      </c>
      <c r="B1" s="7">
        <v>6</v>
      </c>
      <c r="C1" s="7">
        <v>7</v>
      </c>
      <c r="D1" s="7">
        <v>18</v>
      </c>
      <c r="E1" s="7">
        <v>22</v>
      </c>
      <c r="F1" s="7">
        <v>30</v>
      </c>
      <c r="G1" s="7">
        <v>36</v>
      </c>
      <c r="H1" s="7">
        <v>37</v>
      </c>
      <c r="I1" s="7">
        <v>59</v>
      </c>
      <c r="J1" s="7">
        <v>78</v>
      </c>
      <c r="K1" s="7">
        <v>91</v>
      </c>
      <c r="L1" s="7">
        <v>92</v>
      </c>
      <c r="M1" s="7">
        <v>99</v>
      </c>
      <c r="N1" s="7">
        <v>120</v>
      </c>
      <c r="O1" s="7">
        <v>124</v>
      </c>
      <c r="P1" s="7">
        <v>133</v>
      </c>
      <c r="Q1" s="7">
        <v>138</v>
      </c>
      <c r="R1" s="7">
        <v>139</v>
      </c>
      <c r="S1" s="7">
        <v>151</v>
      </c>
      <c r="T1" s="7">
        <v>153</v>
      </c>
      <c r="U1" s="7">
        <v>155</v>
      </c>
      <c r="V1" s="7">
        <v>156</v>
      </c>
      <c r="W1" s="7">
        <v>157</v>
      </c>
      <c r="X1" s="7">
        <v>158</v>
      </c>
      <c r="Y1" s="7">
        <v>159</v>
      </c>
    </row>
    <row r="2" spans="1:25" s="9" customFormat="1" ht="57.75" customHeight="1" x14ac:dyDescent="0.25">
      <c r="A2" s="33" t="s">
        <v>71</v>
      </c>
      <c r="B2" s="33" t="s">
        <v>75</v>
      </c>
      <c r="C2" s="33" t="s">
        <v>76</v>
      </c>
      <c r="D2" s="33" t="s">
        <v>107</v>
      </c>
      <c r="E2" s="33" t="s">
        <v>77</v>
      </c>
      <c r="F2" s="33" t="s">
        <v>78</v>
      </c>
      <c r="G2" s="33" t="s">
        <v>79</v>
      </c>
      <c r="H2" s="33" t="s">
        <v>80</v>
      </c>
      <c r="I2" s="33" t="s">
        <v>81</v>
      </c>
      <c r="J2" s="33" t="s">
        <v>82</v>
      </c>
      <c r="K2" s="33" t="s">
        <v>83</v>
      </c>
      <c r="L2" s="33" t="s">
        <v>84</v>
      </c>
      <c r="M2" s="33" t="s">
        <v>85</v>
      </c>
      <c r="N2" s="33" t="s">
        <v>86</v>
      </c>
      <c r="O2" s="33" t="s">
        <v>87</v>
      </c>
      <c r="P2" s="33" t="s">
        <v>88</v>
      </c>
      <c r="Q2" s="33" t="s">
        <v>89</v>
      </c>
      <c r="R2" s="33" t="s">
        <v>90</v>
      </c>
      <c r="S2" s="33" t="s">
        <v>91</v>
      </c>
      <c r="T2" s="33" t="s">
        <v>92</v>
      </c>
      <c r="U2" s="33" t="s">
        <v>93</v>
      </c>
      <c r="V2" s="33" t="s">
        <v>94</v>
      </c>
      <c r="W2" s="33" t="s">
        <v>95</v>
      </c>
      <c r="X2" s="33" t="s">
        <v>96</v>
      </c>
      <c r="Y2" s="33" t="s">
        <v>97</v>
      </c>
    </row>
    <row r="3" spans="1:25" s="9" customFormat="1" ht="24" customHeight="1" x14ac:dyDescent="0.25">
      <c r="A3" s="34" t="s">
        <v>109</v>
      </c>
      <c r="B3" s="34"/>
      <c r="C3" s="34"/>
      <c r="D3" s="34" t="s">
        <v>108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s="22" customFormat="1" ht="24" customHeight="1" x14ac:dyDescent="0.25">
      <c r="A4" s="34" t="s">
        <v>72</v>
      </c>
      <c r="B4" s="34" t="s">
        <v>98</v>
      </c>
      <c r="C4" s="34" t="s">
        <v>98</v>
      </c>
      <c r="D4" s="34" t="s">
        <v>98</v>
      </c>
      <c r="E4" s="34" t="s">
        <v>98</v>
      </c>
      <c r="F4" s="34" t="s">
        <v>98</v>
      </c>
      <c r="G4" s="34" t="s">
        <v>98</v>
      </c>
      <c r="H4" s="34" t="s">
        <v>98</v>
      </c>
      <c r="I4" s="34" t="s">
        <v>98</v>
      </c>
      <c r="J4" s="34" t="s">
        <v>98</v>
      </c>
      <c r="K4" s="34" t="s">
        <v>98</v>
      </c>
      <c r="L4" s="34" t="s">
        <v>98</v>
      </c>
      <c r="M4" s="34" t="s">
        <v>98</v>
      </c>
      <c r="N4" s="34" t="s">
        <v>98</v>
      </c>
      <c r="O4" s="34" t="s">
        <v>98</v>
      </c>
      <c r="P4" s="34" t="s">
        <v>98</v>
      </c>
      <c r="Q4" s="34" t="s">
        <v>74</v>
      </c>
      <c r="R4" s="34" t="s">
        <v>98</v>
      </c>
      <c r="S4" s="34" t="s">
        <v>98</v>
      </c>
      <c r="T4" s="34" t="s">
        <v>98</v>
      </c>
      <c r="U4" s="34" t="s">
        <v>98</v>
      </c>
      <c r="V4" s="34" t="s">
        <v>98</v>
      </c>
      <c r="W4" s="34" t="s">
        <v>74</v>
      </c>
      <c r="X4" s="34" t="s">
        <v>74</v>
      </c>
      <c r="Y4" s="34"/>
    </row>
    <row r="5" spans="1:25" s="22" customFormat="1" ht="21.75" customHeight="1" x14ac:dyDescent="0.25">
      <c r="A5" s="34" t="s">
        <v>1</v>
      </c>
      <c r="B5" s="34" t="s">
        <v>73</v>
      </c>
      <c r="C5" s="34" t="s">
        <v>99</v>
      </c>
      <c r="D5" s="34" t="s">
        <v>73</v>
      </c>
      <c r="E5" s="34" t="s">
        <v>73</v>
      </c>
      <c r="F5" s="34" t="s">
        <v>100</v>
      </c>
      <c r="G5" s="34" t="s">
        <v>73</v>
      </c>
      <c r="H5" s="34" t="s">
        <v>73</v>
      </c>
      <c r="I5" s="34" t="s">
        <v>73</v>
      </c>
      <c r="J5" s="34" t="s">
        <v>73</v>
      </c>
      <c r="K5" s="34" t="s">
        <v>101</v>
      </c>
      <c r="L5" s="34" t="s">
        <v>101</v>
      </c>
      <c r="M5" s="34" t="s">
        <v>102</v>
      </c>
      <c r="N5" s="34" t="s">
        <v>73</v>
      </c>
      <c r="O5" s="34" t="s">
        <v>73</v>
      </c>
      <c r="P5" s="34" t="s">
        <v>101</v>
      </c>
      <c r="Q5" s="34" t="s">
        <v>103</v>
      </c>
      <c r="R5" s="34" t="s">
        <v>73</v>
      </c>
      <c r="S5" s="34" t="s">
        <v>73</v>
      </c>
      <c r="T5" s="34" t="s">
        <v>104</v>
      </c>
      <c r="U5" s="34" t="s">
        <v>73</v>
      </c>
      <c r="V5" s="34" t="s">
        <v>73</v>
      </c>
      <c r="W5" s="34" t="s">
        <v>105</v>
      </c>
      <c r="X5" s="34" t="s">
        <v>106</v>
      </c>
      <c r="Y5" s="34" t="s">
        <v>101</v>
      </c>
    </row>
    <row r="6" spans="1:25" s="10" customFormat="1" ht="21" customHeight="1" x14ac:dyDescent="0.25">
      <c r="A6" s="35" t="s">
        <v>2</v>
      </c>
      <c r="B6" s="35">
        <v>9920</v>
      </c>
      <c r="C6" s="35">
        <v>4405700</v>
      </c>
      <c r="D6" s="35">
        <v>1824075</v>
      </c>
      <c r="E6" s="35">
        <v>121635</v>
      </c>
      <c r="F6" s="35">
        <v>530670</v>
      </c>
      <c r="G6" s="35">
        <v>270650</v>
      </c>
      <c r="H6" s="35">
        <v>187588</v>
      </c>
      <c r="I6" s="35">
        <v>7182775</v>
      </c>
      <c r="J6" s="35">
        <v>107765</v>
      </c>
      <c r="K6" s="35">
        <v>16654</v>
      </c>
      <c r="L6" s="35">
        <v>36675</v>
      </c>
      <c r="M6" s="35">
        <v>7525</v>
      </c>
      <c r="N6" s="35">
        <v>6155</v>
      </c>
      <c r="O6" s="35">
        <v>1532</v>
      </c>
      <c r="P6" s="35">
        <v>4800</v>
      </c>
      <c r="Q6" s="35">
        <v>19093</v>
      </c>
      <c r="R6" s="35">
        <v>2990</v>
      </c>
      <c r="S6" s="35">
        <v>31218</v>
      </c>
      <c r="T6" s="35">
        <v>6325</v>
      </c>
      <c r="U6" s="35">
        <v>210930</v>
      </c>
      <c r="V6" s="35">
        <v>311890</v>
      </c>
      <c r="W6" s="35">
        <v>31821</v>
      </c>
      <c r="X6" s="35">
        <v>47732</v>
      </c>
      <c r="Y6" s="35">
        <v>818</v>
      </c>
    </row>
    <row r="7" spans="1:25" s="21" customFormat="1" x14ac:dyDescent="0.2">
      <c r="A7" s="1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36"/>
      <c r="S7" s="36"/>
      <c r="T7" s="36"/>
      <c r="U7" s="36"/>
      <c r="V7" s="36"/>
      <c r="W7" s="36"/>
      <c r="X7" s="36"/>
      <c r="Y7" s="36"/>
    </row>
    <row r="8" spans="1:25" x14ac:dyDescent="0.2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">
      <c r="A9" s="13" t="s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38.25" customHeight="1" x14ac:dyDescent="0.2">
      <c r="A10" s="31" t="s">
        <v>70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</row>
    <row r="11" spans="1:25" ht="24" customHeight="1" x14ac:dyDescent="0.2">
      <c r="A11" s="1" t="s">
        <v>6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  <c r="M11" s="32">
        <v>0</v>
      </c>
      <c r="N11" s="28">
        <v>0</v>
      </c>
      <c r="O11" s="28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</row>
    <row r="12" spans="1:25" s="19" customFormat="1" ht="15" customHeight="1" x14ac:dyDescent="0.2">
      <c r="A12" s="4" t="s">
        <v>28</v>
      </c>
      <c r="B12" s="32">
        <v>0</v>
      </c>
      <c r="C12" s="32">
        <v>0</v>
      </c>
      <c r="D12" s="28">
        <v>0</v>
      </c>
      <c r="E12" s="28">
        <v>0</v>
      </c>
      <c r="F12" s="32">
        <v>0</v>
      </c>
      <c r="G12" s="32">
        <v>0</v>
      </c>
      <c r="H12" s="28">
        <v>0</v>
      </c>
      <c r="I12" s="28">
        <v>0</v>
      </c>
      <c r="J12" s="28">
        <v>0</v>
      </c>
      <c r="K12" s="28">
        <v>0</v>
      </c>
      <c r="L12" s="32">
        <v>0</v>
      </c>
      <c r="M12" s="32">
        <v>0</v>
      </c>
      <c r="N12" s="28">
        <v>0</v>
      </c>
      <c r="O12" s="28">
        <v>0</v>
      </c>
      <c r="P12" s="32">
        <v>0</v>
      </c>
      <c r="Q12" s="32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</row>
    <row r="13" spans="1:25" x14ac:dyDescent="0.2">
      <c r="A13" s="2" t="s">
        <v>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">
      <c r="A14" s="1" t="s">
        <v>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">
      <c r="A15" s="1" t="s">
        <v>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">
      <c r="A16" s="2" t="s">
        <v>10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25.5" x14ac:dyDescent="0.2">
      <c r="A17" s="2" t="s">
        <v>11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25.5" x14ac:dyDescent="0.2">
      <c r="A18" s="2" t="s">
        <v>12</v>
      </c>
      <c r="B18" s="16"/>
      <c r="C18" s="38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4"/>
      <c r="S18" s="14"/>
      <c r="T18" s="14"/>
      <c r="U18" s="14"/>
      <c r="V18" s="14"/>
      <c r="W18" s="14"/>
      <c r="X18" s="14"/>
      <c r="Y18" s="14"/>
    </row>
    <row r="19" spans="1:25" x14ac:dyDescent="0.2">
      <c r="A19" s="2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x14ac:dyDescent="0.2">
      <c r="A20" s="3" t="s">
        <v>14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2">
      <c r="A21" s="3" t="s">
        <v>15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x14ac:dyDescent="0.2">
      <c r="A22" s="1" t="s">
        <v>16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x14ac:dyDescent="0.2">
      <c r="A23" s="2" t="s">
        <v>17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x14ac:dyDescent="0.2">
      <c r="A24" s="1" t="s">
        <v>18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19.5" customHeight="1" x14ac:dyDescent="0.2">
      <c r="A25" s="1" t="s">
        <v>19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38.25" x14ac:dyDescent="0.2">
      <c r="A26" s="1" t="s">
        <v>20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39.75" customHeight="1" x14ac:dyDescent="0.2">
      <c r="A27" s="29" t="s">
        <v>21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x14ac:dyDescent="0.2">
      <c r="A28" s="2" t="s">
        <v>22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s="18" customFormat="1" x14ac:dyDescent="0.2">
      <c r="A29" s="6" t="s">
        <v>23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s="18" customFormat="1" x14ac:dyDescent="0.2">
      <c r="A30" s="6" t="s">
        <v>24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s="18" customFormat="1" x14ac:dyDescent="0.2">
      <c r="A31" s="6" t="s">
        <v>25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s="18" customFormat="1" x14ac:dyDescent="0.2">
      <c r="A32" s="6" t="s">
        <v>26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s="18" customFormat="1" x14ac:dyDescent="0.2">
      <c r="A33" s="6" t="s">
        <v>27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">
      <c r="A34" s="2" t="s">
        <v>55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x14ac:dyDescent="0.2">
      <c r="A35" s="2" t="s">
        <v>56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x14ac:dyDescent="0.2">
      <c r="A36" s="2" t="s">
        <v>57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x14ac:dyDescent="0.2">
      <c r="A37" s="2" t="s">
        <v>56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x14ac:dyDescent="0.2">
      <c r="A38" s="2" t="s">
        <v>67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x14ac:dyDescent="0.2">
      <c r="A39" s="2" t="s">
        <v>68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x14ac:dyDescent="0.2">
      <c r="A40" s="2" t="s">
        <v>69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24.75" customHeight="1" x14ac:dyDescent="0.2">
      <c r="A41" s="2" t="s">
        <v>29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x14ac:dyDescent="0.2">
      <c r="A42" s="2" t="s">
        <v>30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 x14ac:dyDescent="0.2">
      <c r="A43" s="2" t="s">
        <v>31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x14ac:dyDescent="0.2">
      <c r="A44" s="2" t="s">
        <v>32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x14ac:dyDescent="0.2">
      <c r="A45" s="2" t="s">
        <v>33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 x14ac:dyDescent="0.2">
      <c r="A46" s="2" t="s">
        <v>34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 x14ac:dyDescent="0.2">
      <c r="A47" s="2" t="s">
        <v>35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 x14ac:dyDescent="0.2">
      <c r="A48" s="2" t="s">
        <v>36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x14ac:dyDescent="0.2">
      <c r="A49" s="2" t="s">
        <v>37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 x14ac:dyDescent="0.2">
      <c r="A50" s="2" t="s">
        <v>38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 x14ac:dyDescent="0.2">
      <c r="A51" s="2" t="s">
        <v>39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 x14ac:dyDescent="0.2">
      <c r="A52" s="2" t="s">
        <v>40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25" x14ac:dyDescent="0.2">
      <c r="A53" s="2" t="s">
        <v>41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25" ht="16.5" customHeight="1" x14ac:dyDescent="0.2">
      <c r="A54" s="5" t="s">
        <v>42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25" x14ac:dyDescent="0.2">
      <c r="A55" s="2" t="s">
        <v>43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x14ac:dyDescent="0.2">
      <c r="A56" s="2" t="s">
        <v>44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x14ac:dyDescent="0.2">
      <c r="A57" s="5" t="s">
        <v>45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x14ac:dyDescent="0.2">
      <c r="A58" s="2" t="s">
        <v>46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x14ac:dyDescent="0.2">
      <c r="A59" s="2" t="s">
        <v>47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x14ac:dyDescent="0.2">
      <c r="A60" s="5" t="s">
        <v>48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1:25" x14ac:dyDescent="0.2">
      <c r="A61" s="2" t="s">
        <v>49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x14ac:dyDescent="0.2">
      <c r="A62" s="2" t="s">
        <v>50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x14ac:dyDescent="0.2">
      <c r="A63" s="5" t="s">
        <v>51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25" x14ac:dyDescent="0.2">
      <c r="A64" s="5" t="s">
        <v>52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1:25" ht="15" customHeight="1" x14ac:dyDescent="0.2">
      <c r="A65" s="2" t="s">
        <v>53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</sheetData>
  <sheetProtection formatCells="0" formatColumns="0"/>
  <dataValidations count="15">
    <dataValidation type="whole" allowBlank="1" showInputMessage="1" showErrorMessage="1" sqref="B22:Q22" xr:uid="{00000000-0002-0000-0000-000000000000}">
      <formula1>1</formula1>
      <formula2>14</formula2>
    </dataValidation>
    <dataValidation type="whole" allowBlank="1" showInputMessage="1" showErrorMessage="1" sqref="B23:Q23" xr:uid="{00000000-0002-0000-0000-000001000000}">
      <formula1>1</formula1>
      <formula2>75</formula2>
    </dataValidation>
    <dataValidation type="whole" allowBlank="1" showInputMessage="1" showErrorMessage="1" sqref="B7:Q7 W6:Y6" xr:uid="{2A4ACA15-29EB-4B77-B2BF-B1FA3E03FEE9}">
      <formula1>1</formula1>
      <formula2>9.99999999999999E+24</formula2>
    </dataValidation>
    <dataValidation type="custom" allowBlank="1" showInputMessage="1" showErrorMessage="1" sqref="B10:Q12" xr:uid="{00000000-0002-0000-0000-000003000000}">
      <formula1>B10=ROUND(B10,2)</formula1>
    </dataValidation>
    <dataValidation type="custom" operator="equal" showInputMessage="1" showErrorMessage="1" error="Value must be 100%" prompt="Sum of Imported + Local (API/Raw Material) must be 100%" sqref="B56:Q56" xr:uid="{00000000-0002-0000-0000-000004000000}">
      <formula1>B56+B55=100%</formula1>
    </dataValidation>
    <dataValidation type="custom" allowBlank="1" showInputMessage="1" showErrorMessage="1" error="Cells highlighted in blue must sum to 100%" prompt="Cells highlighted in blue must sum to 100%" sqref="B57:Q57" xr:uid="{00000000-0002-0000-0000-000005000000}">
      <formula1>B54+B57+B60+B63+B64=100%</formula1>
    </dataValidation>
    <dataValidation type="custom" allowBlank="1" showInputMessage="1" showErrorMessage="1" error="Cells highlighted in blue must sum to 100%" prompt="Cells highlighted in blue must sum to 100%" sqref="B60:Q60" xr:uid="{00000000-0002-0000-0000-000006000000}">
      <formula1>B54+B57+B60+B63+B64=100%</formula1>
    </dataValidation>
    <dataValidation type="custom" allowBlank="1" showInputMessage="1" showErrorMessage="1" error="Cells highlighted in blue must sum to 100%" prompt="Cells highlighted in blue must sum to 100%" sqref="B63:Q63" xr:uid="{00000000-0002-0000-0000-000007000000}">
      <formula1>B54+B57+B60+B63+B64=100%</formula1>
    </dataValidation>
    <dataValidation type="custom" allowBlank="1" showInputMessage="1" showErrorMessage="1" error="Cells highlighted in blue must sum to 100%" prompt="Cells highlighted in blue must sum to 100%" sqref="B64:Q64" xr:uid="{00000000-0002-0000-0000-000008000000}">
      <formula1>B54+B57+B60+B63+B64=100%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5:Q55" xr:uid="{00000000-0002-0000-0000-000009000000}">
      <formula1>B55+B56=100%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Q61" xr:uid="{00000000-0002-0000-0000-00000A000000}">
      <formula1>B61+B62=100%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2:Q62" xr:uid="{00000000-0002-0000-0000-00000B000000}">
      <formula1>B61+B62=100%</formula1>
    </dataValidation>
    <dataValidation type="custom" allowBlank="1" showInputMessage="1" showErrorMessage="1" error="Cells highlighted in blue must sum to 100%" prompt="Cells highlighted in blue must sum to 100%" sqref="B54:Q54" xr:uid="{00000000-0002-0000-0000-00000C000000}">
      <formula1>B54+B57+B60+B63+B64=100%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Q58" xr:uid="{00000000-0002-0000-0000-00000D000000}">
      <formula1>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9:Q59" xr:uid="{00000000-0002-0000-0000-00000E000000}">
      <formula1>B58+B59=100%</formula1>
    </dataValidation>
  </dataValidations>
  <pageMargins left="0.39370078740157499" right="0.23622047244094499" top="0.4995" bottom="0.55874999999999997" header="0.31496062992126" footer="0.20250000000000001"/>
  <pageSetup paperSize="9" scale="74" fitToWidth="0" orientation="portrait" r:id="rId1"/>
  <headerFooter>
    <oddHeader>&amp;L&amp;"Arial,Bold"HP02-2025AI/01&amp;C&amp;"Arial,Bold" BID RESPONSE DOCUMENT&amp;R&amp;"Arial,Bold"COMPLETE ALL FIELDS AND SIGN</oddHeader>
    <oddFooter>&amp;L&amp;"Arial Black,Regular"&amp;9 24 OCTOBER 2025&amp;C&amp;"Arial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B65:U65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Erratum HP02-2025AI01_</vt:lpstr>
      <vt:lpstr>Sheet1</vt:lpstr>
      <vt:lpstr>'Erratum HP02-2025AI01_'!Print_Titles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2025-07-17T10:06:59Z</cp:lastPrinted>
  <dcterms:created xsi:type="dcterms:W3CDTF">2015-08-27T23:19:27Z</dcterms:created>
  <dcterms:modified xsi:type="dcterms:W3CDTF">2025-11-03T07:40:34Z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