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1-2027TB/New folder (2)/"/>
    </mc:Choice>
  </mc:AlternateContent>
  <xr:revisionPtr revIDLastSave="81" documentId="8_{0AC6673A-57B6-4779-9FEE-195581A7EB82}" xr6:coauthVersionLast="47" xr6:coauthVersionMax="47" xr10:uidLastSave="{CC75D16E-C828-4FB7-AEF4-B73BC84761F4}"/>
  <bookViews>
    <workbookView xWindow="-108" yWindow="-108" windowWidth="23256" windowHeight="12456" xr2:uid="{00000000-000D-0000-FFFF-FFFF00000000}"/>
  </bookViews>
  <sheets>
    <sheet name="HP01-2027TB_Bid Response" sheetId="1" r:id="rId1"/>
    <sheet name="Sheet1" sheetId="2" r:id="rId2"/>
  </sheets>
  <definedNames>
    <definedName name="_xlnm._FilterDatabase" localSheetId="0" hidden="1">'HP01-2027TB_Bid Response'!$A$1:$B$64</definedName>
    <definedName name="_xlnm.Print_Titles" localSheetId="0">'HP01-2027TB_Bid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<sst xmlns="http://schemas.openxmlformats.org/spreadsheetml/2006/main" count="149" uniqueCount="119">
  <si>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</si>
  <si>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</si>
  <si>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</si>
  <si>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</si>
  <si>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</si>
  <si>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</si>
  <si>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</si>
  <si>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</si>
  <si>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</si>
  <si>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</si>
  <si>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</si>
  <si>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</si>
  <si>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</si>
  <si>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</si>
  <si>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</si>
  <si>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</si>
  <si>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</si>
  <si>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</si>
  <si>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</si>
  <si>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</si>
  <si>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</si>
  <si>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</si>
  <si>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</si>
  <si>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</si>
  <si>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</si>
  <si>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</si>
  <si>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</si>
  <si>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</si>
  <si>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</si>
  <si>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</si>
  <si>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</si>
  <si>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</si>
  <si>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</si>
  <si>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</si>
  <si>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</si>
  <si>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</si>
  <si>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</si>
  <si>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</si>
  <si>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</si>
  <si>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</si>
  <si>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</si>
  <si>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</si>
  <si>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</si>
  <si>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</si>
  <si>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</si>
  <si>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</si>
  <si>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</si>
  <si>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</si>
  <si>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</si>
  <si>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</si>
  <si>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</si>
  <si>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</si>
  <si>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</si>
  <si>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</si>
  <si>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</si>
  <si>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</si>
  <si>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</si>
  <si>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</si>
  <si>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</si>
  <si>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</si>
  <si>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</si>
  <si>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</si>
  <si>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</si>
  <si>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</si>
  <si>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</si>
  <si>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</si>
  <si>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</si>
  <si>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</si>
  <si>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</si>
  <si>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</si>
  <si>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</si>
  <si>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</si>
  <si>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</si>
  <si>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/>
  </si>
  <si>
    <t>Aminosalicylic Acid, granules - powder 4g; 30 Sachet</t>
  </si>
  <si>
    <t>Bedaquiline 20mg tablets; 60 tablets</t>
  </si>
  <si>
    <t>Bedaquiline 100mg tablets; 188 tablets</t>
  </si>
  <si>
    <t>Clofazimine 100mg tablet/capsule; 100 tablets/capsules</t>
  </si>
  <si>
    <t>Delamanid 50mg tablet; 48 tablets</t>
  </si>
  <si>
    <t>Ethambutol 400mg tablet; 56 tablets</t>
  </si>
  <si>
    <t>Ethionamide 250mg tablet; 56 tablets</t>
  </si>
  <si>
    <t>Ethionamide 250mg tablet; 84 tablets</t>
  </si>
  <si>
    <t>Isoniazid 100mg tablet; 28 tablets</t>
  </si>
  <si>
    <t>Isoniazid 300mg tablet; 28 tablets</t>
  </si>
  <si>
    <t>Isoniazid and Rifapentine 300/300mg tablet; 36 tablets</t>
  </si>
  <si>
    <t>Levofloxacin 250mg breakline tablet; 28 tablets</t>
  </si>
  <si>
    <t>Levofloxacin 500mg breakline tablet; 28 tablets</t>
  </si>
  <si>
    <t>Linezolid 600mg tablet; 30 tablets</t>
  </si>
  <si>
    <t>Moxifloxacin 400mg tablet; 28 tablets</t>
  </si>
  <si>
    <t>Pretomanid 200mg tablet; 30 tablets</t>
  </si>
  <si>
    <t>Pyrazinamide 500mg tablet; 56 tablets</t>
  </si>
  <si>
    <t>Pyrazinamide 500mg tablet; 84 tablets</t>
  </si>
  <si>
    <t>Rifabutin 150mg capsule; 30 capsules</t>
  </si>
  <si>
    <t>Rifampicin 150mg capsule; 100 capsules</t>
  </si>
  <si>
    <t>Rifampicin and Isoniazid 150/75mg tablet; 56 tablets</t>
  </si>
  <si>
    <t>Rifampicin and Isoniazid 150/75mg tablet; 84 tablets</t>
  </si>
  <si>
    <t>Rifampicin and Isoniazid 300/150mg tablet; 56 tablets</t>
  </si>
  <si>
    <t>Rifampicin and Isoniazid 75/50mg tablet; 30 tablets</t>
  </si>
  <si>
    <t>Rifampicin and Isoniazid 75/50mg tablet; 84 tablets</t>
  </si>
  <si>
    <t>Rifampicin, Pyrazinamide, Ethambutol and Isoniazid 150/400/275/75mg tablet; 112 tablets</t>
  </si>
  <si>
    <t>Rifampicin, Pyrazinamide, Ethambutol and Isoniazid 150/400/275/75mg tablet; 28 tablets</t>
  </si>
  <si>
    <t>Rifampicin, Pyrazinamide, Ethambutol and Isoniazid 150/400/275/75mg tablet; 56 tablets</t>
  </si>
  <si>
    <t>Rifampicin, Pyrazinamide, Ethambutol and Isoniazid 150/400/275/75mg tablet; 84 tablets</t>
  </si>
  <si>
    <t>Rifampicin, Pyrazinamide and Isoniazid 75/150/50mg tablet; 28 tablets</t>
  </si>
  <si>
    <t>Rifampicin, Pyrazinamide and Isoniazid 75/150/50mg tablet; 84 tablets</t>
  </si>
  <si>
    <t>Terizidone 250mg capsule; 100 capsules</t>
  </si>
  <si>
    <t>Pack of 30 sachets</t>
  </si>
  <si>
    <t>Pack of 60 tablets</t>
  </si>
  <si>
    <t>Pack of 188 tablets</t>
  </si>
  <si>
    <t>Pack of 100 tablets/capsules</t>
  </si>
  <si>
    <t>Pack of 48 tablets</t>
  </si>
  <si>
    <t>Pack of 56 tablets</t>
  </si>
  <si>
    <t>Pack of 84 tablets</t>
  </si>
  <si>
    <t>Pack of 28 tablets</t>
  </si>
  <si>
    <t>Pack of 36 tablets</t>
  </si>
  <si>
    <t>Pack of 30 tablets</t>
  </si>
  <si>
    <t>Pack of 30 capsules</t>
  </si>
  <si>
    <t>Pack of 100 capsules</t>
  </si>
  <si>
    <t>Pack of 112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</si>
</sst>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G64"/>
  <sheetViews>
    <sheetView tabSelected="1" view="pageLayout" topLeftCell="AF1" zoomScaleNormal="100" zoomScaleSheetLayoutView="100" workbookViewId="0">
      <selection activeCell="AG2" sqref="AG2:AJ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33" width="41.109375" style="15" customWidth="1"/>
    <col min="34" max="16384" width="4.44140625" style="15"/>
  </cols>
  <sheetData>
    <row r="1" spans="1:33" s="8" customFormat="1" ht="18.75" customHeight="1" x14ac:dyDescent="0.3">
      <c r="A1" s="7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</row>
    <row r="2" spans="1:33" s="9" customFormat="1" ht="93" customHeight="1" x14ac:dyDescent="0.3">
      <c r="A2" s="32" t="s">
        <v>71</v>
      </c>
      <c r="B2" s="32" t="s">
        <v>74</v>
      </c>
      <c r="C2" s="32" t="s">
        <v>75</v>
      </c>
      <c r="D2" s="32" t="s">
        <v>76</v>
      </c>
      <c r="E2" s="32" t="s">
        <v>77</v>
      </c>
      <c r="F2" s="32" t="s">
        <v>78</v>
      </c>
      <c r="G2" s="32" t="s">
        <v>79</v>
      </c>
      <c r="H2" s="32" t="s">
        <v>80</v>
      </c>
      <c r="I2" s="32" t="s">
        <v>81</v>
      </c>
      <c r="J2" s="32" t="s">
        <v>82</v>
      </c>
      <c r="K2" s="32" t="s">
        <v>83</v>
      </c>
      <c r="L2" s="32" t="s">
        <v>84</v>
      </c>
      <c r="M2" s="32" t="s">
        <v>85</v>
      </c>
      <c r="N2" s="32" t="s">
        <v>86</v>
      </c>
      <c r="O2" s="32" t="s">
        <v>87</v>
      </c>
      <c r="P2" s="32" t="s">
        <v>88</v>
      </c>
      <c r="Q2" s="32" t="s">
        <v>89</v>
      </c>
      <c r="R2" s="32" t="s">
        <v>90</v>
      </c>
      <c r="S2" s="32" t="s">
        <v>91</v>
      </c>
      <c r="T2" s="32" t="s">
        <v>92</v>
      </c>
      <c r="U2" s="32" t="s">
        <v>93</v>
      </c>
      <c r="V2" s="32" t="s">
        <v>94</v>
      </c>
      <c r="W2" s="32" t="s">
        <v>95</v>
      </c>
      <c r="X2" s="32" t="s">
        <v>96</v>
      </c>
      <c r="Y2" s="32" t="s">
        <v>97</v>
      </c>
      <c r="Z2" s="32" t="s">
        <v>98</v>
      </c>
      <c r="AA2" s="32" t="s">
        <v>99</v>
      </c>
      <c r="AB2" s="32" t="s">
        <v>100</v>
      </c>
      <c r="AC2" s="32" t="s">
        <v>101</v>
      </c>
      <c r="AD2" s="32" t="s">
        <v>102</v>
      </c>
      <c r="AE2" s="32" t="s">
        <v>103</v>
      </c>
      <c r="AF2" s="32" t="s">
        <v>104</v>
      </c>
      <c r="AG2" s="32" t="s">
        <v>105</v>
      </c>
    </row>
    <row r="3" spans="1:33" s="22" customFormat="1" ht="24" customHeight="1" x14ac:dyDescent="0.3">
      <c r="A3" s="33" t="s">
        <v>72</v>
      </c>
      <c r="B3" s="33" t="s">
        <v>73</v>
      </c>
      <c r="C3" s="33" t="s">
        <v>73</v>
      </c>
      <c r="D3" s="33" t="s">
        <v>73</v>
      </c>
      <c r="E3" s="33" t="s">
        <v>73</v>
      </c>
      <c r="F3" s="33" t="s">
        <v>73</v>
      </c>
      <c r="G3" s="33" t="s">
        <v>73</v>
      </c>
      <c r="H3" s="33" t="s">
        <v>73</v>
      </c>
      <c r="I3" s="33" t="s">
        <v>73</v>
      </c>
      <c r="J3" s="33" t="s">
        <v>73</v>
      </c>
      <c r="K3" s="33" t="s">
        <v>73</v>
      </c>
      <c r="L3" s="33" t="s">
        <v>73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</row>
    <row r="4" spans="1:33" s="22" customFormat="1" ht="21.75" customHeight="1" x14ac:dyDescent="0.3">
      <c r="A4" s="33" t="s">
        <v>1</v>
      </c>
      <c r="B4" s="33" t="s">
        <v>106</v>
      </c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  <c r="H4" s="33" t="s">
        <v>111</v>
      </c>
      <c r="I4" s="33" t="s">
        <v>112</v>
      </c>
      <c r="J4" s="33" t="s">
        <v>113</v>
      </c>
      <c r="K4" s="33" t="s">
        <v>113</v>
      </c>
      <c r="L4" s="33" t="s">
        <v>114</v>
      </c>
      <c r="M4" s="33" t="s">
        <v>113</v>
      </c>
      <c r="N4" s="33" t="s">
        <v>113</v>
      </c>
      <c r="O4" s="33" t="s">
        <v>115</v>
      </c>
      <c r="P4" s="33" t="s">
        <v>113</v>
      </c>
      <c r="Q4" s="33" t="s">
        <v>115</v>
      </c>
      <c r="R4" s="33" t="s">
        <v>111</v>
      </c>
      <c r="S4" s="33" t="s">
        <v>112</v>
      </c>
      <c r="T4" s="33" t="s">
        <v>116</v>
      </c>
      <c r="U4" s="33" t="s">
        <v>117</v>
      </c>
      <c r="V4" s="33" t="s">
        <v>111</v>
      </c>
      <c r="W4" s="33" t="s">
        <v>112</v>
      </c>
      <c r="X4" s="33" t="s">
        <v>111</v>
      </c>
      <c r="Y4" s="33" t="s">
        <v>115</v>
      </c>
      <c r="Z4" s="33" t="s">
        <v>112</v>
      </c>
      <c r="AA4" s="33" t="s">
        <v>118</v>
      </c>
      <c r="AB4" s="33" t="s">
        <v>113</v>
      </c>
      <c r="AC4" s="33" t="s">
        <v>111</v>
      </c>
      <c r="AD4" s="33" t="s">
        <v>112</v>
      </c>
      <c r="AE4" s="33" t="s">
        <v>113</v>
      </c>
      <c r="AF4" s="33" t="s">
        <v>112</v>
      </c>
      <c r="AG4" s="33" t="s">
        <v>117</v>
      </c>
    </row>
    <row r="5" spans="1:33" s="10" customFormat="1" ht="21" customHeight="1" x14ac:dyDescent="0.3">
      <c r="A5" s="34" t="s">
        <v>2</v>
      </c>
      <c r="B5" s="34">
        <v>9150</v>
      </c>
      <c r="C5" s="34">
        <v>1801</v>
      </c>
      <c r="D5" s="34">
        <v>20160</v>
      </c>
      <c r="E5" s="34">
        <v>6050</v>
      </c>
      <c r="F5" s="34">
        <v>44540</v>
      </c>
      <c r="G5" s="34">
        <v>92980</v>
      </c>
      <c r="H5" s="34">
        <v>11810</v>
      </c>
      <c r="I5" s="34">
        <v>5540</v>
      </c>
      <c r="J5" s="34">
        <v>525300</v>
      </c>
      <c r="K5" s="34">
        <v>5889870</v>
      </c>
      <c r="L5" s="34">
        <v>148200</v>
      </c>
      <c r="M5" s="34">
        <v>121780</v>
      </c>
      <c r="N5" s="34">
        <v>247500</v>
      </c>
      <c r="O5" s="34">
        <v>121740</v>
      </c>
      <c r="P5" s="34">
        <v>5554</v>
      </c>
      <c r="Q5" s="34">
        <v>65440</v>
      </c>
      <c r="R5" s="34">
        <v>16290</v>
      </c>
      <c r="S5" s="34">
        <v>16100</v>
      </c>
      <c r="T5" s="34">
        <v>6242</v>
      </c>
      <c r="U5" s="34">
        <v>39930</v>
      </c>
      <c r="V5" s="34">
        <v>549880</v>
      </c>
      <c r="W5" s="34">
        <v>459120</v>
      </c>
      <c r="X5" s="34">
        <v>1020960</v>
      </c>
      <c r="Y5" s="34">
        <v>76260</v>
      </c>
      <c r="Z5" s="34">
        <v>190630</v>
      </c>
      <c r="AA5" s="34">
        <v>426180</v>
      </c>
      <c r="AB5" s="34">
        <v>112000</v>
      </c>
      <c r="AC5" s="34">
        <v>584820</v>
      </c>
      <c r="AD5" s="34">
        <v>592900</v>
      </c>
      <c r="AE5" s="34">
        <v>15065</v>
      </c>
      <c r="AF5" s="34">
        <v>120480</v>
      </c>
      <c r="AG5" s="34">
        <v>19510</v>
      </c>
    </row>
    <row r="6" spans="1:33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</row>
    <row r="10" spans="1:33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</row>
    <row r="11" spans="1:33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</row>
    <row r="12" spans="1:33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1:33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:33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</row>
    <row r="56" spans="1:33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1:33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spans="1:33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1:33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1:33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1:33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1:33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1:33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</sheetData>
  <sheetProtection algorithmName="SHA-512" hashValue="Ib3vAYxjc5jOD1WjtdhumwfqQyNRzrDWFXBtaJcySL+VMQe6mN1Ix19t07sVMhJNN7bof6cnwmCznZ/4kDO7lg==" saltValue="ZFH6joU9Zn+tHx4xn7Z+tA==" spinCount="100000" sheet="1" formatCells="0" formatColumns="0"/>
  <dataValidations count="15">
    <dataValidation type="whole" allowBlank="1" showInputMessage="1" showErrorMessage="1" sqref="B21:AG21" xr:uid="{00000000-0002-0000-0000-000000000000}">
      <formula1>1</formula1>
      <formula2>14</formula2>
    </dataValidation>
    <dataValidation type="whole" allowBlank="1" showInputMessage="1" showErrorMessage="1" sqref="B22:AG22" xr:uid="{00000000-0002-0000-0000-000001000000}">
      <formula1>1</formula1>
      <formula2>75</formula2>
    </dataValidation>
    <dataValidation type="whole" allowBlank="1" showInputMessage="1" showErrorMessage="1" sqref="B6:AG6" xr:uid="{00000000-0002-0000-0000-000002000000}">
      <formula1>1</formula1>
      <formula2>9.99999999999999E+24</formula2>
    </dataValidation>
    <dataValidation type="custom" allowBlank="1" showInputMessage="1" showErrorMessage="1" sqref="B9:AG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AG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AG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AG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AG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AG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AG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AG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AG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AG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AG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AG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8" fitToWidth="0" orientation="portrait" r:id="rId1"/>
  <headerFooter>
    <oddHeader>&amp;L&amp;"Arial,Bold"HP01-2027TB&amp;C&amp;"Arial,Bold" BID RESPONSE DOCUMENT&amp;R&amp;"Arial,Bold"COMPLETE ALL FIELDS AND SIGN</oddHeader>
    <oddFooter>&amp;L&amp;"Arial Black,Regular"&amp;9 31 JULY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B64:AG64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HP01-2027TB_Bid Response</vt:lpstr>
      <vt:lpstr>Sheet1</vt:lpstr>
      <vt:lpstr>'HP01-2027TB_Bid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2026-07-31T07:09:10Z</cp:lastPrinted>
  <dcterms:created xsi:type="dcterms:W3CDTF">2015-08-27T23:19:27Z</dcterms:created>
  <dcterms:modified xsi:type="dcterms:W3CDTF">2026-07-31T10:52:03Z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