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ndoh-my.sharepoint.com/personal/mannuku_mashele_health_gov_za/Documents/Documents/SCM/Infrustructure/RFQ/DOH 2642026-2027 Magwedzha/"/>
    </mc:Choice>
  </mc:AlternateContent>
  <xr:revisionPtr revIDLastSave="0" documentId="8_{45844E54-BDE1-4B22-A16C-53F1DD00A0C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abour Ra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3" i="1" l="1"/>
  <c r="F4" i="1"/>
  <c r="F5" i="1"/>
  <c r="F6" i="1"/>
  <c r="F7" i="1"/>
  <c r="F8" i="1"/>
  <c r="F9" i="1"/>
  <c r="F10" i="1"/>
  <c r="F11" i="1"/>
  <c r="F12" i="1"/>
  <c r="F13" i="1"/>
  <c r="F14" i="1"/>
  <c r="F16" i="1"/>
  <c r="F2" i="1"/>
  <c r="F19" i="1" l="1"/>
  <c r="F21" i="1"/>
  <c r="F23" i="1" l="1"/>
  <c r="F24" i="1" s="1"/>
  <c r="F2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Thabiso Maungwa</author>
  </authors>
  <commentList>
    <comment ref="E21" authorId="0" shapeId="0" xr:uid="{E5A56571-4D5D-3248-A0BB-931ADEA82A3E}">
      <text>
        <r>
          <rPr>
            <sz val="10"/>
            <color rgb="FF000000"/>
            <rFont val="Tahoma"/>
            <family val="2"/>
          </rPr>
          <t>Provide the NDoH on how much you intend to charge in percentage form for your Company's overheads and profit</t>
        </r>
      </text>
    </comment>
    <comment ref="E24" authorId="0" shapeId="0" xr:uid="{410E3DDD-FE1D-7549-938F-F946000D245C}">
      <text>
        <r>
          <rPr>
            <sz val="10"/>
            <color rgb="FF000000"/>
            <rFont val="Tahoma"/>
            <family val="2"/>
          </rPr>
          <t xml:space="preserve">If you not VAT registered hover here and select the option 0%
</t>
        </r>
      </text>
    </comment>
  </commentList>
</comments>
</file>

<file path=xl/sharedStrings.xml><?xml version="1.0" encoding="utf-8"?>
<sst xmlns="http://schemas.openxmlformats.org/spreadsheetml/2006/main" count="69" uniqueCount="55">
  <si>
    <t>Item</t>
  </si>
  <si>
    <t>Category</t>
  </si>
  <si>
    <t>Unit</t>
  </si>
  <si>
    <t>Rate (R)</t>
  </si>
  <si>
    <t>General Labourer</t>
  </si>
  <si>
    <t>Hour</t>
  </si>
  <si>
    <t>Skilled Labourer</t>
  </si>
  <si>
    <t>Carpenter</t>
  </si>
  <si>
    <t>Painter</t>
  </si>
  <si>
    <t>Tiler</t>
  </si>
  <si>
    <t>Plasterer</t>
  </si>
  <si>
    <t>Plumber</t>
  </si>
  <si>
    <t>Mechanical Technician</t>
  </si>
  <si>
    <t>Pipe Fitter</t>
  </si>
  <si>
    <t>Electrician</t>
  </si>
  <si>
    <t>Electrical Assistant</t>
  </si>
  <si>
    <t>Welder</t>
  </si>
  <si>
    <t>Refrigeration Technician</t>
  </si>
  <si>
    <t>Site Supervisor / Foreman</t>
  </si>
  <si>
    <t>Total</t>
  </si>
  <si>
    <t>Quantity</t>
  </si>
  <si>
    <t>m2</t>
  </si>
  <si>
    <t>Bricklayer (Double Skin)</t>
  </si>
  <si>
    <t>No.</t>
  </si>
  <si>
    <t>Material &amp; Supporting Costs (Provisional)</t>
  </si>
  <si>
    <t>%</t>
  </si>
  <si>
    <t>Subtotal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</si>
  <si>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</si>
  <si>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</si>
  <si>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</si>
  <si>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</si>
  <si>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</si>
  <si>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</si>
  <si>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</si>
  <si>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</si>
  <si>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</si>
  <si>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</si>
  <si>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</si>
  <si>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</si>
  <si>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</si>
  <si>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</si>
  <si>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</si>
  <si>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Q</t>
  </si>
  <si>
    <t>R</t>
  </si>
  <si>
    <t>S</t>
  </si>
  <si>
    <t>T</t>
  </si>
  <si>
    <t>U</t>
  </si>
  <si>
    <t>Company Overheads &amp; Profit (Q x %)</t>
  </si>
  <si>
    <t>Total (Q + R)</t>
  </si>
  <si>
    <t>VAT (S x 15%)</t>
  </si>
  <si>
    <t>Total Appointment Value (S + T)</t>
  </si>
  <si>
    <t>P1</t>
  </si>
  <si>
    <t xml:space="preserve">NB: </t>
  </si>
  <si>
    <t>Complete all the grey areas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</si>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</sst>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R&quot;* #,##0.00_);_(&quot;R&quot;* \(#,##0.00\);_(&quot;R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164" fontId="0" fillId="2" borderId="0" xfId="0" applyNumberFormat="1" applyFill="1" applyAlignment="1" applyProtection="1">
      <alignment horizontal="center"/>
      <protection locked="0"/>
    </xf>
    <xf numFmtId="9" fontId="2" fillId="2" borderId="0" xfId="1" applyFont="1" applyFill="1" applyAlignment="1" applyProtection="1">
      <alignment horizontal="center"/>
      <protection locked="0"/>
    </xf>
    <xf numFmtId="9" fontId="0" fillId="0" borderId="0" xfId="0" applyNumberFormat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topLeftCell="A22" zoomScale="157" workbookViewId="0">
      <selection activeCell="K10" sqref="K10"/>
    </sheetView>
  </sheetViews>
  <sheetFormatPr defaultColWidth="8.81640625" defaultRowHeight="14.5" x14ac:dyDescent="0.35"/>
  <cols>
    <col min="1" max="1" width="3.81640625" style="3" bestFit="1" customWidth="1"/>
    <col min="2" max="2" width="32.81640625" bestFit="1" customWidth="1"/>
    <col min="3" max="3" width="5" style="3" bestFit="1" customWidth="1"/>
    <col min="4" max="4" width="8" style="3" bestFit="1" customWidth="1"/>
    <col min="5" max="5" width="16.453125" style="5" customWidth="1"/>
    <col min="6" max="6" width="19" style="5" customWidth="1"/>
  </cols>
  <sheetData>
    <row r="1" spans="1:6" x14ac:dyDescent="0.35">
      <c r="A1" s="6" t="s">
        <v>23</v>
      </c>
      <c r="B1" s="1" t="s">
        <v>1</v>
      </c>
      <c r="C1" s="2" t="s">
        <v>2</v>
      </c>
      <c r="D1" s="2" t="s">
        <v>20</v>
      </c>
      <c r="E1" s="4" t="s">
        <v>3</v>
      </c>
      <c r="F1" s="4" t="s">
        <v>19</v>
      </c>
    </row>
    <row r="2" spans="1:6" x14ac:dyDescent="0.35">
      <c r="A2" s="3" t="s">
        <v>27</v>
      </c>
      <c r="B2" t="s">
        <v>4</v>
      </c>
      <c r="C2" s="3" t="s">
        <v>5</v>
      </c>
      <c r="D2" s="3">
        <v>140</v>
      </c>
      <c r="E2" s="9">
        <v>0</v>
      </c>
      <c r="F2" s="5">
        <f>D2*E2</f>
        <v>0</v>
      </c>
    </row>
    <row r="3" spans="1:6" x14ac:dyDescent="0.35">
      <c r="A3" s="3" t="s">
        <v>28</v>
      </c>
      <c r="B3" t="s">
        <v>6</v>
      </c>
      <c r="C3" s="3" t="s">
        <v>5</v>
      </c>
      <c r="D3" s="3">
        <v>80</v>
      </c>
      <c r="E3" s="9">
        <v>0</v>
      </c>
      <c r="F3" s="5">
        <f t="shared" ref="F3:F16" si="0">D3*E3</f>
        <v>0</v>
      </c>
    </row>
    <row r="4" spans="1:6" x14ac:dyDescent="0.35">
      <c r="A4" s="3" t="s">
        <v>29</v>
      </c>
      <c r="B4" t="s">
        <v>22</v>
      </c>
      <c r="C4" s="3" t="s">
        <v>21</v>
      </c>
      <c r="D4" s="3">
        <v>100</v>
      </c>
      <c r="E4" s="9">
        <v>0</v>
      </c>
      <c r="F4" s="5">
        <f t="shared" si="0"/>
        <v>0</v>
      </c>
    </row>
    <row r="5" spans="1:6" x14ac:dyDescent="0.35">
      <c r="A5" s="3" t="s">
        <v>30</v>
      </c>
      <c r="B5" t="s">
        <v>7</v>
      </c>
      <c r="C5" s="3" t="s">
        <v>5</v>
      </c>
      <c r="D5" s="3">
        <v>80</v>
      </c>
      <c r="E5" s="9">
        <v>0</v>
      </c>
      <c r="F5" s="5">
        <f t="shared" si="0"/>
        <v>0</v>
      </c>
    </row>
    <row r="6" spans="1:6" x14ac:dyDescent="0.35">
      <c r="A6" s="3" t="s">
        <v>31</v>
      </c>
      <c r="B6" t="s">
        <v>8</v>
      </c>
      <c r="C6" s="3" t="s">
        <v>21</v>
      </c>
      <c r="D6" s="3">
        <v>100</v>
      </c>
      <c r="E6" s="9">
        <v>0</v>
      </c>
      <c r="F6" s="5">
        <f t="shared" si="0"/>
        <v>0</v>
      </c>
    </row>
    <row r="7" spans="1:6" x14ac:dyDescent="0.35">
      <c r="A7" s="3" t="s">
        <v>32</v>
      </c>
      <c r="B7" t="s">
        <v>9</v>
      </c>
      <c r="C7" s="3" t="s">
        <v>21</v>
      </c>
      <c r="D7" s="3">
        <v>40</v>
      </c>
      <c r="E7" s="9">
        <v>0</v>
      </c>
      <c r="F7" s="5">
        <f t="shared" si="0"/>
        <v>0</v>
      </c>
    </row>
    <row r="8" spans="1:6" x14ac:dyDescent="0.35">
      <c r="A8" s="3" t="s">
        <v>33</v>
      </c>
      <c r="B8" t="s">
        <v>10</v>
      </c>
      <c r="C8" s="3" t="s">
        <v>21</v>
      </c>
      <c r="D8" s="3">
        <v>40</v>
      </c>
      <c r="E8" s="9">
        <v>0</v>
      </c>
      <c r="F8" s="5">
        <f t="shared" si="0"/>
        <v>0</v>
      </c>
    </row>
    <row r="9" spans="1:6" x14ac:dyDescent="0.35">
      <c r="A9" s="3" t="s">
        <v>34</v>
      </c>
      <c r="B9" t="s">
        <v>11</v>
      </c>
      <c r="C9" s="3" t="s">
        <v>5</v>
      </c>
      <c r="D9" s="3">
        <v>80</v>
      </c>
      <c r="E9" s="9">
        <v>0</v>
      </c>
      <c r="F9" s="5">
        <f t="shared" si="0"/>
        <v>0</v>
      </c>
    </row>
    <row r="10" spans="1:6" x14ac:dyDescent="0.35">
      <c r="A10" s="3" t="s">
        <v>35</v>
      </c>
      <c r="B10" t="s">
        <v>12</v>
      </c>
      <c r="C10" s="3" t="s">
        <v>5</v>
      </c>
      <c r="D10" s="3">
        <v>60</v>
      </c>
      <c r="E10" s="9">
        <v>0</v>
      </c>
      <c r="F10" s="5">
        <f t="shared" si="0"/>
        <v>0</v>
      </c>
    </row>
    <row r="11" spans="1:6" x14ac:dyDescent="0.35">
      <c r="A11" s="3" t="s">
        <v>36</v>
      </c>
      <c r="B11" t="s">
        <v>13</v>
      </c>
      <c r="C11" s="3" t="s">
        <v>5</v>
      </c>
      <c r="D11" s="3">
        <v>60</v>
      </c>
      <c r="E11" s="9">
        <v>0</v>
      </c>
      <c r="F11" s="5">
        <f t="shared" si="0"/>
        <v>0</v>
      </c>
    </row>
    <row r="12" spans="1:6" x14ac:dyDescent="0.35">
      <c r="A12" s="3" t="s">
        <v>37</v>
      </c>
      <c r="B12" t="s">
        <v>14</v>
      </c>
      <c r="C12" s="3" t="s">
        <v>5</v>
      </c>
      <c r="D12" s="3">
        <v>100</v>
      </c>
      <c r="E12" s="9">
        <v>0</v>
      </c>
      <c r="F12" s="5">
        <f t="shared" si="0"/>
        <v>0</v>
      </c>
    </row>
    <row r="13" spans="1:6" x14ac:dyDescent="0.35">
      <c r="A13" s="3" t="s">
        <v>38</v>
      </c>
      <c r="B13" t="s">
        <v>15</v>
      </c>
      <c r="C13" s="3" t="s">
        <v>5</v>
      </c>
      <c r="D13" s="3">
        <v>100</v>
      </c>
      <c r="E13" s="9">
        <v>0</v>
      </c>
      <c r="F13" s="5">
        <f t="shared" si="0"/>
        <v>0</v>
      </c>
    </row>
    <row r="14" spans="1:6" x14ac:dyDescent="0.35">
      <c r="A14" s="3" t="s">
        <v>39</v>
      </c>
      <c r="B14" t="s">
        <v>16</v>
      </c>
      <c r="C14" s="3" t="s">
        <v>5</v>
      </c>
      <c r="D14" s="3">
        <v>40</v>
      </c>
      <c r="E14" s="9">
        <v>0</v>
      </c>
      <c r="F14" s="5">
        <f t="shared" si="0"/>
        <v>0</v>
      </c>
    </row>
    <row r="15" spans="1:6" x14ac:dyDescent="0.35">
      <c r="A15" s="3" t="s">
        <v>40</v>
      </c>
      <c r="B15" t="s">
        <v>17</v>
      </c>
      <c r="C15" s="3" t="s">
        <v>5</v>
      </c>
      <c r="D15" s="3">
        <v>100</v>
      </c>
      <c r="E15" s="9">
        <v>0</v>
      </c>
      <c r="F15" s="5">
        <f t="shared" si="0"/>
        <v>0</v>
      </c>
    </row>
    <row r="16" spans="1:6" x14ac:dyDescent="0.35">
      <c r="A16" s="3" t="s">
        <v>41</v>
      </c>
      <c r="B16" t="s">
        <v>18</v>
      </c>
      <c r="C16" s="3" t="s">
        <v>5</v>
      </c>
      <c r="D16" s="3">
        <v>160</v>
      </c>
      <c r="E16" s="9">
        <v>0</v>
      </c>
      <c r="F16" s="5">
        <f t="shared" si="0"/>
        <v>0</v>
      </c>
    </row>
    <row r="17" spans="1:6" x14ac:dyDescent="0.35">
      <c r="A17" s="3" t="s">
        <v>51</v>
      </c>
      <c r="B17" t="s">
        <v>24</v>
      </c>
      <c r="C17" s="3" t="s">
        <v>0</v>
      </c>
      <c r="F17" s="5">
        <v>400000</v>
      </c>
    </row>
    <row r="19" spans="1:6" x14ac:dyDescent="0.35">
      <c r="A19" s="6" t="s">
        <v>42</v>
      </c>
      <c r="B19" s="7" t="s">
        <v>26</v>
      </c>
      <c r="C19" s="6"/>
      <c r="D19" s="6"/>
      <c r="E19" s="8"/>
      <c r="F19" s="8">
        <f>SUM(F2:F17)</f>
        <v>400000</v>
      </c>
    </row>
    <row r="20" spans="1:6" x14ac:dyDescent="0.35">
      <c r="A20" s="6"/>
      <c r="B20" s="7"/>
      <c r="C20" s="6"/>
      <c r="D20" s="6"/>
      <c r="E20" s="8"/>
      <c r="F20" s="8"/>
    </row>
    <row r="21" spans="1:6" x14ac:dyDescent="0.35">
      <c r="A21" s="3" t="s">
        <v>43</v>
      </c>
      <c r="B21" t="s">
        <v>47</v>
      </c>
      <c r="C21" s="3" t="s">
        <v>25</v>
      </c>
      <c r="E21" s="10">
        <v>0</v>
      </c>
      <c r="F21" s="5">
        <f>SUM(F2:F17)*E21</f>
        <v>0</v>
      </c>
    </row>
    <row r="22" spans="1:6" x14ac:dyDescent="0.35">
      <c r="A22" s="6"/>
      <c r="B22" s="7"/>
      <c r="C22" s="6"/>
      <c r="D22" s="6"/>
      <c r="E22" s="8"/>
      <c r="F22" s="8"/>
    </row>
    <row r="23" spans="1:6" x14ac:dyDescent="0.35">
      <c r="A23" s="6" t="s">
        <v>44</v>
      </c>
      <c r="B23" s="7" t="s">
        <v>48</v>
      </c>
      <c r="C23" s="6"/>
      <c r="D23" s="6"/>
      <c r="E23" s="8"/>
      <c r="F23" s="8">
        <f>SUM(F19:F21)</f>
        <v>400000</v>
      </c>
    </row>
    <row r="24" spans="1:6" x14ac:dyDescent="0.35">
      <c r="A24" s="6" t="s">
        <v>45</v>
      </c>
      <c r="B24" s="7" t="s">
        <v>49</v>
      </c>
      <c r="C24" s="6" t="s">
        <v>25</v>
      </c>
      <c r="D24" s="6"/>
      <c r="E24" s="10">
        <v>0</v>
      </c>
      <c r="F24" s="8">
        <f>F23*E24</f>
        <v>0</v>
      </c>
    </row>
    <row r="25" spans="1:6" x14ac:dyDescent="0.35">
      <c r="A25" s="6" t="s">
        <v>46</v>
      </c>
      <c r="B25" s="7" t="s">
        <v>50</v>
      </c>
      <c r="C25" s="6"/>
      <c r="D25" s="6"/>
      <c r="E25" s="8"/>
      <c r="F25" s="8">
        <f>SUM(F23:F24)</f>
        <v>400000</v>
      </c>
    </row>
    <row r="27" spans="1:6" x14ac:dyDescent="0.35">
      <c r="A27" s="6" t="s">
        <v>52</v>
      </c>
      <c r="B27" s="7" t="s">
        <v>53</v>
      </c>
    </row>
    <row r="29" spans="1:6" hidden="1" x14ac:dyDescent="0.35">
      <c r="E29" s="11">
        <v>0</v>
      </c>
    </row>
    <row r="30" spans="1:6" hidden="1" x14ac:dyDescent="0.35">
      <c r="E30" s="11">
        <v>0.15</v>
      </c>
    </row>
    <row r="31" spans="1:6" hidden="1" x14ac:dyDescent="0.35">
      <c r="A31" s="3" t="s">
        <v>54</v>
      </c>
    </row>
  </sheetData>
  <sheetProtection algorithmName="SHA-512" hashValue="+puzrnTTtCt4VZmUN1kYPKHNQIg6KGKNQghXOqendIx/TKyTSFjAa6ulSFOtLMbhRD+eCtYw4Vf4xOta8YYt2A==" saltValue="hfzRZiVgyOLIxcx87HeImA==" spinCount="100000" sheet="1" objects="1" scenarios="1"/>
  <dataValidations count="1">
    <dataValidation type="list" allowBlank="1" showInputMessage="1" showErrorMessage="1" sqref="E24" xr:uid="{4A4A1018-1284-5044-93D7-DFB4F6F54388}">
      <formula1>$E$29:$E$30</formula1>
    </dataValidation>
  </dataValidations>
  <pageMargins left="0.75" right="0.75" top="1" bottom="1" header="0.5" footer="0.5"/>
  <pageSetup paperSize="9"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Labour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Mannuku V Mashele</cp:lastModifiedBy>
  <dcterms:created xsi:type="dcterms:W3CDTF">2026-03-31T01:49:46Z</dcterms:created>
  <dcterms:modified xsi:type="dcterms:W3CDTF">2026-08-26T12:15:52Z</dcterms:modified>
</cp:coreProperties>
</file>